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  Зам.. Курамшин С.В\Свободная мощьность\"/>
    </mc:Choice>
  </mc:AlternateContent>
  <xr:revisionPtr revIDLastSave="0" documentId="13_ncr:1_{C3CFC68C-072F-45C5-AF41-781E9D427FD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Информация св мощьности" sheetId="1" r:id="rId1"/>
  </sheets>
  <definedNames>
    <definedName name="_xlnm._FilterDatabase" localSheetId="0" hidden="1">'Информация св мощьности'!$C$1:$C$120</definedName>
    <definedName name="_xlnm.Print_Area" localSheetId="0">'Информация св мощьности'!$A$1:$G$120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0" i="1" l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 l="1"/>
  <c r="G99" i="1"/>
  <c r="G98" i="1"/>
  <c r="G97" i="1"/>
  <c r="G70" i="1" l="1"/>
  <c r="G96" i="1" l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<sst xmlns="http://schemas.openxmlformats.org/spreadsheetml/2006/main" count="157" uniqueCount="111">
  <si>
    <t>№ пп</t>
  </si>
  <si>
    <t xml:space="preserve">                       </t>
  </si>
  <si>
    <t>Информация о наличии свободной для технологического присоединения потребителей трансформаторной мощьности ООО "БСЭК"</t>
  </si>
  <si>
    <t>№ ТП</t>
  </si>
  <si>
    <t>мощьность кВа</t>
  </si>
  <si>
    <t xml:space="preserve"> I нагр. (А)</t>
  </si>
  <si>
    <t>Б/Н</t>
  </si>
  <si>
    <t>34 Л</t>
  </si>
  <si>
    <t>47 П</t>
  </si>
  <si>
    <t>45 П</t>
  </si>
  <si>
    <t>117 П</t>
  </si>
  <si>
    <t>36 Л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</si>
  <si>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РП 18</t>
    </r>
    <r>
      <rPr>
        <b/>
        <sz val="11"/>
        <rFont val="Times New Roman"/>
        <family val="1"/>
        <charset val="204"/>
      </rPr>
      <t xml:space="preserve">, </t>
    </r>
    <r>
      <rPr>
        <sz val="11"/>
        <rFont val="Times New Roman"/>
        <family val="1"/>
        <charset val="204"/>
      </rPr>
      <t>ВЛ 6 кВ, ф Межрайгаз на ТП 439</t>
    </r>
  </si>
  <si>
    <t>от ВЛ 10 кВ, ф Тв-2, пс Твердиловская 110 кВ</t>
  </si>
  <si>
    <t>от ВЛ 10 кВ, ф Тв-3, пс Твердиловская 110 кВ</t>
  </si>
  <si>
    <r>
      <t>от Л 10 кВ ф -1,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пс Грачевская 35/10 кВ</t>
    </r>
  </si>
  <si>
    <r>
      <t>от Л 10 кВ ф -2,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пс Грачевская 35/10 кВ</t>
    </r>
  </si>
  <si>
    <t>от Л 10 кВ   ф Тш-8 пс Ташлинская 110 кВ</t>
  </si>
  <si>
    <t>от Л 10 кВ   ф Тш-1 пс Ташлинская 110 кВ</t>
  </si>
  <si>
    <t>от Л 10 кВ   ф Тш-3 пс Ташлинская 110 кВ</t>
  </si>
  <si>
    <t>от Л 10 кВ   ф Тш-2 пс Ташлинская 110 кВ</t>
  </si>
  <si>
    <t>I ном (А)</t>
  </si>
  <si>
    <t>% загрузки</t>
  </si>
  <si>
    <t xml:space="preserve">от  ВЛ 6 кВ ф "ПБ Липовский" пс Промбаза 35/6 кВ </t>
  </si>
  <si>
    <t>476   (Т 1)</t>
  </si>
  <si>
    <t>476  (Т 2)</t>
  </si>
  <si>
    <t>467 (Т 1)</t>
  </si>
  <si>
    <t>467 (Т2)</t>
  </si>
  <si>
    <t>330 (Т 2)</t>
  </si>
  <si>
    <t>330 (Т 1)</t>
  </si>
  <si>
    <t>РП 15 (Т 1)</t>
  </si>
  <si>
    <t xml:space="preserve"> от ВЛ 10 кВ, ф Пм-5  пс Первомайская 110 кВ</t>
  </si>
  <si>
    <t>от Л 6 кВ ф - 2  пс Первомайская 35/6 кВ</t>
  </si>
  <si>
    <r>
      <t xml:space="preserve"> от Л 10 кВ ф-10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пс Промбаза 35/10 кВ  </t>
    </r>
  </si>
  <si>
    <t>от Л 10 кВ ф Ур-1 пс Уральская 35/10 кВ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</si>
  <si>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Пб-Липовский, пс Промбаза  35/6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</si>
  <si>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 "Рч-2" пс Речная 110\6  кВ</t>
    </r>
  </si>
  <si>
    <t>от ВЛ 6 кВ,  ф Бз- Искра,  пс Бузулукская 220/110\35\10\6 кВ</t>
  </si>
  <si>
    <t xml:space="preserve">от ВЛ 6 кВ,  ф Бз- Искра,  пс Бузулукская 220/110\35\10\6 кВ 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</si>
  <si>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№  "Водовод 1,2", пс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</si>
  <si>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"Очест. Сооруж. 1- 2, пс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</si>
  <si>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Маяк 1,2, РП 19, 1 СШ пс "Погат" 35/6 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</si>
  <si>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Город 3, РП 396,Заводская 110/6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</si>
  <si>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РП 18, ВЛ 6 кВ ф Межрайгаз пс "Речная 110\6 кВ. </t>
    </r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</si>
  <si>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РП 1, ВЛ 6 кВ, Ф Сухореченский пс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</si>
  <si>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Красный флаг - 1, пс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</si>
  <si>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ВЛ 6 кВ РП 1 ф Город 4 пс "Заводская 110/6 кВ </t>
    </r>
  </si>
  <si>
    <r>
      <t>от  РП 2, ф Химчистка, ВЛ 6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кВ, пс "Заводская 110/6 кВ</t>
    </r>
  </si>
  <si>
    <t>пс "Заводская 110/6 кВ 1 СШ, яч 22, КЛ 6 кВ ф ТРК Север, резерв пс 7 мик-он 110/6 кВ, яч 6 ВЛЗ 6 кВФ Парк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</si>
  <si>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ВЛ 6 кВ ф  №  "Учхоз", "АБЗ" пс "Речная 110/6 кВ 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</si>
  <si>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№  "Дом Советов" пс  Заводская 110/6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</si>
  <si>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№  "Город 2" пс 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</si>
  <si>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ВЛ 6 кВ ф  №  "Маслозавод" пс  Заводская 110/6 кВ </t>
    </r>
  </si>
  <si>
    <r>
      <t xml:space="preserve">от 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кВ, ф  №  "12 мик-он" РП 18 пс Речная 110/6 кВ</t>
    </r>
  </si>
  <si>
    <t>от ВЛ 6 кВ ф  №  "АБЗ" пс Речная 110/6 кВ</t>
  </si>
  <si>
    <t>от ВЛ 6 кВ ф "ЖБИ" пс Промбаза 35/6 кВ ООО "Навигатор 2006"</t>
  </si>
  <si>
    <t xml:space="preserve">от ВЛ 6 кВ ф "Красный флаг - 1" пс Бузулукская 220/110\35\10\6  кВ </t>
  </si>
  <si>
    <t xml:space="preserve">от  ВЛ 6 кВ ф "АБЗ" пс Речная 110/6 кВ </t>
  </si>
  <si>
    <t xml:space="preserve">от  ВЛ 6 кВ ф "АБЗ" пс Речная 110/6кВ </t>
  </si>
  <si>
    <t xml:space="preserve"> от ВЛ 6 кВ ф "Рч- 1" пс Речная 110/6 кВ </t>
  </si>
  <si>
    <r>
      <rPr>
        <b/>
        <sz val="11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>от  Л 10 кВ ф 907 пс Долговская 35/6 кВ ООО "Природа Оренбург"</t>
    </r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</si>
  <si>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от ВЛ 6 кв ф Султангуловский   пс Заглядино 35/6 кВ ООО " Природа Пермь" </t>
    </r>
  </si>
  <si>
    <t>Диспетчерское наименование присоеденения</t>
  </si>
  <si>
    <t xml:space="preserve">от ВЛ 6 кВ ф "Красный флаг - 1" пс Бузулукская 220/110/35/10/6  кВ </t>
  </si>
  <si>
    <t xml:space="preserve">от ВЛ 6 кВ ф "ЖБИ" пс Промбаза 35/6 кВ </t>
  </si>
  <si>
    <t xml:space="preserve"> Б/Н   ООО "Алмаз"</t>
  </si>
  <si>
    <t>от  РП 1, ВЛ 6 кВ Ф Сухореченский пс Бузулукская 220/110/35/10/6 кВ</t>
  </si>
  <si>
    <t>210 П</t>
  </si>
  <si>
    <t>211 П</t>
  </si>
  <si>
    <t>212 П</t>
  </si>
  <si>
    <t>213 П</t>
  </si>
  <si>
    <t>214 П</t>
  </si>
  <si>
    <t>от ВЛ 6 кВ ф  № 5  "Учхоз" пс Речная 110/6  кВ</t>
  </si>
  <si>
    <t xml:space="preserve">от  ВЛ 6 кВ "АБЗ" пс Речная 110/6 кВ  </t>
  </si>
  <si>
    <t>от  ВЛ 6 кВ ф "ЖБИ" пс Промбаза 35/6  кВ</t>
  </si>
  <si>
    <t>54 П</t>
  </si>
  <si>
    <t>от ВЛ Пб-Липовский, пс Промбаза 35/6 кВ,</t>
  </si>
  <si>
    <t>пс Красногвардейский Элеватор 35/10 кВ</t>
  </si>
  <si>
    <t>Т 1</t>
  </si>
  <si>
    <t>Т 2</t>
  </si>
  <si>
    <t>от ВЛ 10 кВ, ф Тв-6, пс Твердиловская 110 кВ</t>
  </si>
  <si>
    <t xml:space="preserve">от ВЛ 6 кВ ф  "АБЗ" пс Речная 110/6 кВ   </t>
  </si>
  <si>
    <r>
      <t>от</t>
    </r>
    <r>
      <rPr>
        <b/>
        <sz val="11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 xml:space="preserve">ВЛ 6 кВ ф  "АБЗ" пс Речная 110/6 кВ  </t>
    </r>
  </si>
  <si>
    <r>
      <t>от</t>
    </r>
    <r>
      <rPr>
        <b/>
        <sz val="11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 xml:space="preserve">ВЛ 6 кВ ф  №  "Маслозавод" пс  Бузулукская 220/110/35/10/6  кВ </t>
    </r>
  </si>
  <si>
    <t xml:space="preserve">от ВЛ 6 кВ ф "Город 7" пс Промбаза 35/6 кВ </t>
  </si>
  <si>
    <t xml:space="preserve"> Б/Н    Королев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</si>
  <si>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№  "Город 1" пс 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</si>
  <si>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"Западный -2", РП-2, ВЛ фидер "АРМ" пс Заводская 110/6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</si>
  <si>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 "Рч-1" пс Речная 110\6 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</si>
  <si>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 "АБЗ" пс Речная 110\6  кВ</t>
    </r>
  </si>
  <si>
    <t>от ВЛ 10 кВ, ф Нт-2, пс Новотепловская 110/35/10 кВ</t>
  </si>
  <si>
    <t>220 П</t>
  </si>
  <si>
    <t>от Л 10 кВ ф Кт-7 пс Колтубановская 110/10 кВ</t>
  </si>
  <si>
    <t xml:space="preserve">от Л 10 кВ Тц - 9 пс Тоцкая 35/10 кВ    </t>
  </si>
  <si>
    <t>от Л 10 кВ   ф Кг 3 пс Красногвардейская 35/10 кВ</t>
  </si>
  <si>
    <t>от Л 10 кВ На-2 пс Новоалександровская 35/10 кВ</t>
  </si>
  <si>
    <t>РП 15 (Т 2)</t>
  </si>
  <si>
    <t xml:space="preserve">от ВЛ 6 кВ ф  №  "Маслозавод" пс  Заводская 110/6 кВ </t>
  </si>
  <si>
    <t>от ВЛ 10 кВ, ф Тв-2, пс Твердиловская 110/35/10 кВ</t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</si>
  <si>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ВЛ 6 кВ ф Ретронслятор- 3, пс Линейная 35/6 кВ</t>
    </r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</si>
  <si>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пс "Заводская 110/6  кВ ВЛ 6 кВ фидер "Западный -2", РП-2, ВЛ фидер "АРМ" </t>
    </r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</si>
  <si>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пс "Заводская 110/6  кВ КЛ 6 кВ, РУС - 1, 2 </t>
    </r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</si>
  <si>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ВЛ 6 кВ ф "Никольский" пс Промбаза 35/6 кВ .</t>
    </r>
  </si>
  <si>
    <t xml:space="preserve">Новое БПО пс Промбаза 36/6 кВ, ВЛ 6 кВ фидер Котельная 1 ц             </t>
  </si>
  <si>
    <t xml:space="preserve">Старое БПО пс Промбаза 36/6 кВ, ВЛ 6 кВ фидер Котельная 1 ц             </t>
  </si>
  <si>
    <t xml:space="preserve">Новое БПО пс Промбаза 36/6 кВ, ВЛ 6 кВ фидер Котельная  2 ц             </t>
  </si>
  <si>
    <t xml:space="preserve">Старое БПО пс Промбаза 36/6 кВ, ВЛ 6 кВ фидер Котельная  2 ц             </t>
  </si>
  <si>
    <r>
      <t xml:space="preserve"> Л 6 кВ  Бз- Искра пс Бузулукская 220/110/35/10/6 кВ. Бузулукский район</t>
    </r>
    <r>
      <rPr>
        <b/>
        <sz val="11"/>
        <rFont val="Times New Roman"/>
        <family val="1"/>
        <charset val="204"/>
      </rPr>
      <t xml:space="preserve">  </t>
    </r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</si>
  <si>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пс Первомайская 35/6 кВ Л 6 кВ ф - 2  </t>
    </r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</si>
  <si>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пс Первомайская 110/35/10 кВ ф Пм-5 ВЛ 10 кВ  </t>
    </r>
  </si>
  <si>
    <t>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</si>
</sst>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0" fontId="1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3" fillId="0" borderId="0" xfId="0" applyFont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0"/>
  <sheetViews>
    <sheetView tabSelected="1" view="pageBreakPreview" zoomScaleSheetLayoutView="100" workbookViewId="0">
      <selection activeCell="F6" sqref="F6:F120"/>
    </sheetView>
  </sheetViews>
  <sheetFormatPr defaultRowHeight="12.75" x14ac:dyDescent="0.2"/>
  <cols>
    <col min="1" max="1" width="8" customWidth="1"/>
    <col min="2" max="2" width="56.28515625" customWidth="1"/>
    <col min="3" max="3" width="22" customWidth="1"/>
    <col min="4" max="6" width="23.140625" customWidth="1"/>
    <col min="7" max="7" width="28" customWidth="1"/>
  </cols>
  <sheetData>
    <row r="1" spans="1:12" ht="16.5" customHeight="1" x14ac:dyDescent="0.25">
      <c r="B1" s="2"/>
      <c r="C1" t="s">
        <v>1</v>
      </c>
      <c r="G1" s="14"/>
      <c r="H1" s="14"/>
      <c r="I1" s="14"/>
      <c r="J1" s="14"/>
      <c r="K1" s="14"/>
      <c r="L1" s="14"/>
    </row>
    <row r="2" spans="1:12" ht="19.5" customHeight="1" x14ac:dyDescent="0.3">
      <c r="A2" s="15" t="s">
        <v>2</v>
      </c>
      <c r="B2" s="15"/>
      <c r="C2" s="15"/>
      <c r="D2" s="15"/>
      <c r="E2" s="15"/>
      <c r="F2" s="15"/>
      <c r="G2" s="15"/>
    </row>
    <row r="3" spans="1:12" ht="18.75" x14ac:dyDescent="0.3">
      <c r="A3" s="15" t="s">
        <v>110</v>
      </c>
      <c r="B3" s="18"/>
      <c r="C3" s="18"/>
      <c r="D3" s="18"/>
      <c r="E3" s="18"/>
      <c r="F3" s="18"/>
      <c r="G3" s="18"/>
    </row>
    <row r="4" spans="1:12" s="1" customFormat="1" ht="12.75" customHeight="1" x14ac:dyDescent="0.2">
      <c r="A4" s="19" t="s">
        <v>0</v>
      </c>
      <c r="B4" s="16" t="s">
        <v>62</v>
      </c>
      <c r="C4" s="13"/>
      <c r="D4" s="13"/>
      <c r="E4" s="13"/>
      <c r="F4" s="13"/>
      <c r="G4" s="13"/>
    </row>
    <row r="5" spans="1:12" s="1" customFormat="1" ht="49.5" customHeight="1" x14ac:dyDescent="0.2">
      <c r="A5" s="20"/>
      <c r="B5" s="17"/>
      <c r="C5" s="3" t="s">
        <v>3</v>
      </c>
      <c r="D5" s="3" t="s">
        <v>4</v>
      </c>
      <c r="E5" s="3" t="s">
        <v>21</v>
      </c>
      <c r="F5" s="3" t="s">
        <v>5</v>
      </c>
      <c r="G5" s="3" t="s">
        <v>22</v>
      </c>
    </row>
    <row r="6" spans="1:12" s="8" customFormat="1" ht="21.75" customHeight="1" x14ac:dyDescent="0.25">
      <c r="A6" s="4">
        <v>1</v>
      </c>
      <c r="B6" s="5" t="s">
        <v>84</v>
      </c>
      <c r="C6" s="6">
        <v>394</v>
      </c>
      <c r="D6" s="6">
        <v>630</v>
      </c>
      <c r="E6" s="6">
        <v>910</v>
      </c>
      <c r="F6" s="11">
        <v>182</v>
      </c>
      <c r="G6" s="6">
        <f>SUM(F6*100/E6)</f>
        <v>20</v>
      </c>
    </row>
    <row r="7" spans="1:12" s="8" customFormat="1" ht="30" customHeight="1" x14ac:dyDescent="0.25">
      <c r="A7" s="4">
        <v>2</v>
      </c>
      <c r="B7" s="5" t="s">
        <v>63</v>
      </c>
      <c r="C7" s="6">
        <v>232</v>
      </c>
      <c r="D7" s="6">
        <v>160</v>
      </c>
      <c r="E7" s="6">
        <v>231</v>
      </c>
      <c r="F7" s="11">
        <v>22</v>
      </c>
      <c r="G7" s="6">
        <f t="shared" ref="G7:G63" si="0">SUM(F7*100/E7)</f>
        <v>9.5238095238095237</v>
      </c>
    </row>
    <row r="8" spans="1:12" s="8" customFormat="1" ht="30" customHeight="1" x14ac:dyDescent="0.25">
      <c r="A8" s="4">
        <v>3</v>
      </c>
      <c r="B8" s="5" t="s">
        <v>56</v>
      </c>
      <c r="C8" s="6">
        <v>124</v>
      </c>
      <c r="D8" s="6">
        <v>100</v>
      </c>
      <c r="E8" s="6">
        <v>145</v>
      </c>
      <c r="F8" s="11">
        <v>10</v>
      </c>
      <c r="G8" s="6">
        <f t="shared" si="0"/>
        <v>6.8965517241379306</v>
      </c>
    </row>
    <row r="9" spans="1:12" s="8" customFormat="1" ht="21.75" customHeight="1" x14ac:dyDescent="0.25">
      <c r="A9" s="4">
        <v>4</v>
      </c>
      <c r="B9" s="5" t="s">
        <v>59</v>
      </c>
      <c r="C9" s="6">
        <v>115</v>
      </c>
      <c r="D9" s="6">
        <v>63</v>
      </c>
      <c r="E9" s="7">
        <v>91</v>
      </c>
      <c r="F9" s="11">
        <v>19</v>
      </c>
      <c r="G9" s="6">
        <f t="shared" si="0"/>
        <v>20.87912087912088</v>
      </c>
    </row>
    <row r="10" spans="1:12" s="8" customFormat="1" ht="32.25" customHeight="1" x14ac:dyDescent="0.25">
      <c r="A10" s="4">
        <v>5</v>
      </c>
      <c r="B10" s="5" t="s">
        <v>56</v>
      </c>
      <c r="C10" s="9">
        <v>444</v>
      </c>
      <c r="D10" s="6">
        <v>100</v>
      </c>
      <c r="E10" s="6">
        <v>145</v>
      </c>
      <c r="F10" s="11">
        <v>20</v>
      </c>
      <c r="G10" s="6">
        <f t="shared" si="0"/>
        <v>13.793103448275861</v>
      </c>
    </row>
    <row r="11" spans="1:12" s="8" customFormat="1" ht="20.25" customHeight="1" x14ac:dyDescent="0.25">
      <c r="A11" s="4">
        <v>6</v>
      </c>
      <c r="B11" s="5" t="s">
        <v>58</v>
      </c>
      <c r="C11" s="7">
        <v>231</v>
      </c>
      <c r="D11" s="6">
        <v>400</v>
      </c>
      <c r="E11" s="6">
        <v>577</v>
      </c>
      <c r="F11" s="11">
        <v>30</v>
      </c>
      <c r="G11" s="6">
        <f t="shared" si="0"/>
        <v>5.1993067590987865</v>
      </c>
    </row>
    <row r="12" spans="1:12" s="8" customFormat="1" ht="30.75" customHeight="1" x14ac:dyDescent="0.25">
      <c r="A12" s="4">
        <v>7</v>
      </c>
      <c r="B12" s="5" t="s">
        <v>64</v>
      </c>
      <c r="C12" s="7" t="s">
        <v>65</v>
      </c>
      <c r="D12" s="6">
        <v>63</v>
      </c>
      <c r="E12" s="7">
        <v>91</v>
      </c>
      <c r="F12" s="11">
        <v>55</v>
      </c>
      <c r="G12" s="6">
        <f t="shared" si="0"/>
        <v>60.439560439560438</v>
      </c>
    </row>
    <row r="13" spans="1:12" s="8" customFormat="1" ht="28.5" customHeight="1" x14ac:dyDescent="0.25">
      <c r="A13" s="4">
        <v>8</v>
      </c>
      <c r="B13" s="5" t="s">
        <v>73</v>
      </c>
      <c r="C13" s="7">
        <v>239</v>
      </c>
      <c r="D13" s="6">
        <v>250</v>
      </c>
      <c r="E13" s="6">
        <v>361</v>
      </c>
      <c r="F13" s="9">
        <v>20</v>
      </c>
      <c r="G13" s="6">
        <f t="shared" si="0"/>
        <v>5.54016620498615</v>
      </c>
    </row>
    <row r="14" spans="1:12" s="8" customFormat="1" ht="28.5" customHeight="1" x14ac:dyDescent="0.25">
      <c r="A14" s="4">
        <v>9</v>
      </c>
      <c r="B14" s="5" t="s">
        <v>74</v>
      </c>
      <c r="C14" s="7" t="s">
        <v>85</v>
      </c>
      <c r="D14" s="6">
        <v>160</v>
      </c>
      <c r="E14" s="6">
        <v>231</v>
      </c>
      <c r="F14" s="9">
        <v>52</v>
      </c>
      <c r="G14" s="6">
        <f t="shared" si="0"/>
        <v>22.510822510822511</v>
      </c>
    </row>
    <row r="15" spans="1:12" s="8" customFormat="1" ht="32.25" customHeight="1" x14ac:dyDescent="0.25">
      <c r="A15" s="4">
        <v>10</v>
      </c>
      <c r="B15" s="5" t="s">
        <v>74</v>
      </c>
      <c r="C15" s="7">
        <v>242</v>
      </c>
      <c r="D15" s="6">
        <v>630</v>
      </c>
      <c r="E15" s="6">
        <v>910</v>
      </c>
      <c r="F15" s="9">
        <v>33</v>
      </c>
      <c r="G15" s="6">
        <f t="shared" si="0"/>
        <v>3.6263736263736264</v>
      </c>
    </row>
    <row r="16" spans="1:12" s="8" customFormat="1" ht="23.25" customHeight="1" x14ac:dyDescent="0.25">
      <c r="A16" s="4">
        <v>11</v>
      </c>
      <c r="B16" s="5" t="s">
        <v>57</v>
      </c>
      <c r="C16" s="7">
        <v>458</v>
      </c>
      <c r="D16" s="6">
        <v>100</v>
      </c>
      <c r="E16" s="6">
        <v>145</v>
      </c>
      <c r="F16" s="11">
        <v>32</v>
      </c>
      <c r="G16" s="6">
        <f t="shared" si="0"/>
        <v>22.068965517241381</v>
      </c>
    </row>
    <row r="17" spans="1:7" s="8" customFormat="1" ht="38.25" customHeight="1" x14ac:dyDescent="0.25">
      <c r="A17" s="4">
        <v>12</v>
      </c>
      <c r="B17" s="5" t="s">
        <v>56</v>
      </c>
      <c r="C17" s="6">
        <v>126</v>
      </c>
      <c r="D17" s="6">
        <v>100</v>
      </c>
      <c r="E17" s="6">
        <v>145</v>
      </c>
      <c r="F17" s="11">
        <v>10</v>
      </c>
      <c r="G17" s="6">
        <f t="shared" si="0"/>
        <v>6.8965517241379306</v>
      </c>
    </row>
    <row r="18" spans="1:7" s="8" customFormat="1" ht="35.25" customHeight="1" x14ac:dyDescent="0.25">
      <c r="A18" s="4">
        <v>13</v>
      </c>
      <c r="B18" s="5" t="s">
        <v>55</v>
      </c>
      <c r="C18" s="6" t="s">
        <v>6</v>
      </c>
      <c r="D18" s="7">
        <v>100</v>
      </c>
      <c r="E18" s="7">
        <v>145</v>
      </c>
      <c r="F18" s="11">
        <v>35</v>
      </c>
      <c r="G18" s="6">
        <f t="shared" si="0"/>
        <v>24.137931034482758</v>
      </c>
    </row>
    <row r="19" spans="1:7" s="8" customFormat="1" ht="27.75" customHeight="1" x14ac:dyDescent="0.25">
      <c r="A19" s="4">
        <v>14</v>
      </c>
      <c r="B19" s="5" t="s">
        <v>23</v>
      </c>
      <c r="C19" s="6" t="s">
        <v>7</v>
      </c>
      <c r="D19" s="7">
        <v>25</v>
      </c>
      <c r="E19" s="7">
        <v>36</v>
      </c>
      <c r="F19" s="9">
        <v>28</v>
      </c>
      <c r="G19" s="6">
        <f t="shared" si="0"/>
        <v>77.777777777777771</v>
      </c>
    </row>
    <row r="20" spans="1:7" s="8" customFormat="1" ht="23.25" customHeight="1" x14ac:dyDescent="0.25">
      <c r="A20" s="4">
        <v>15</v>
      </c>
      <c r="B20" s="5" t="s">
        <v>81</v>
      </c>
      <c r="C20" s="6">
        <v>226</v>
      </c>
      <c r="D20" s="7">
        <v>160</v>
      </c>
      <c r="E20" s="6">
        <v>231</v>
      </c>
      <c r="F20" s="9">
        <v>42</v>
      </c>
      <c r="G20" s="6">
        <f t="shared" si="0"/>
        <v>18.181818181818183</v>
      </c>
    </row>
    <row r="21" spans="1:7" s="8" customFormat="1" ht="19.5" customHeight="1" x14ac:dyDescent="0.25">
      <c r="A21" s="4">
        <v>16</v>
      </c>
      <c r="B21" s="5" t="s">
        <v>82</v>
      </c>
      <c r="C21" s="6">
        <v>292</v>
      </c>
      <c r="D21" s="6">
        <v>250</v>
      </c>
      <c r="E21" s="6">
        <v>361</v>
      </c>
      <c r="F21" s="9">
        <v>18</v>
      </c>
      <c r="G21" s="6">
        <f t="shared" si="0"/>
        <v>4.986149584487535</v>
      </c>
    </row>
    <row r="22" spans="1:7" s="8" customFormat="1" ht="23.25" customHeight="1" x14ac:dyDescent="0.25">
      <c r="A22" s="4">
        <v>17</v>
      </c>
      <c r="B22" s="5" t="s">
        <v>99</v>
      </c>
      <c r="C22" s="6">
        <v>428</v>
      </c>
      <c r="D22" s="6">
        <v>400</v>
      </c>
      <c r="E22" s="6">
        <v>577</v>
      </c>
      <c r="F22" s="11">
        <v>50</v>
      </c>
      <c r="G22" s="6">
        <f t="shared" si="0"/>
        <v>8.6655112651646444</v>
      </c>
    </row>
    <row r="23" spans="1:7" s="8" customFormat="1" ht="32.25" customHeight="1" x14ac:dyDescent="0.25">
      <c r="A23" s="4">
        <v>18</v>
      </c>
      <c r="B23" s="5" t="s">
        <v>83</v>
      </c>
      <c r="C23" s="9">
        <v>145</v>
      </c>
      <c r="D23" s="6">
        <v>180</v>
      </c>
      <c r="E23" s="6">
        <v>261</v>
      </c>
      <c r="F23" s="11">
        <v>21</v>
      </c>
      <c r="G23" s="6">
        <f t="shared" si="0"/>
        <v>8.0459770114942533</v>
      </c>
    </row>
    <row r="24" spans="1:7" s="8" customFormat="1" ht="23.25" customHeight="1" x14ac:dyDescent="0.25">
      <c r="A24" s="4">
        <v>19</v>
      </c>
      <c r="B24" s="5" t="s">
        <v>54</v>
      </c>
      <c r="C24" s="9">
        <v>192</v>
      </c>
      <c r="D24" s="6">
        <v>400</v>
      </c>
      <c r="E24" s="6">
        <v>580</v>
      </c>
      <c r="F24" s="9">
        <v>12</v>
      </c>
      <c r="G24" s="6">
        <f t="shared" si="0"/>
        <v>2.0689655172413794</v>
      </c>
    </row>
    <row r="25" spans="1:7" s="8" customFormat="1" ht="21.75" customHeight="1" x14ac:dyDescent="0.25">
      <c r="A25" s="4">
        <v>20</v>
      </c>
      <c r="B25" s="5" t="s">
        <v>53</v>
      </c>
      <c r="C25" s="6">
        <v>217</v>
      </c>
      <c r="D25" s="6">
        <v>250</v>
      </c>
      <c r="E25" s="7">
        <v>361</v>
      </c>
      <c r="F25" s="11">
        <v>40</v>
      </c>
      <c r="G25" s="6">
        <f t="shared" si="0"/>
        <v>11.0803324099723</v>
      </c>
    </row>
    <row r="26" spans="1:7" s="8" customFormat="1" ht="31.5" customHeight="1" x14ac:dyDescent="0.25">
      <c r="A26" s="4">
        <v>21</v>
      </c>
      <c r="B26" s="5" t="s">
        <v>97</v>
      </c>
      <c r="C26" s="6">
        <v>369</v>
      </c>
      <c r="D26" s="6">
        <v>63</v>
      </c>
      <c r="E26" s="7">
        <v>91</v>
      </c>
      <c r="F26" s="11">
        <v>23</v>
      </c>
      <c r="G26" s="6">
        <f t="shared" si="0"/>
        <v>25.274725274725274</v>
      </c>
    </row>
    <row r="27" spans="1:7" s="8" customFormat="1" ht="29.25" customHeight="1" x14ac:dyDescent="0.25">
      <c r="A27" s="4">
        <v>22</v>
      </c>
      <c r="B27" s="5" t="s">
        <v>97</v>
      </c>
      <c r="C27" s="6">
        <v>441</v>
      </c>
      <c r="D27" s="6">
        <v>25</v>
      </c>
      <c r="E27" s="7">
        <v>36</v>
      </c>
      <c r="F27" s="11">
        <v>37</v>
      </c>
      <c r="G27" s="6">
        <f t="shared" si="0"/>
        <v>102.77777777777777</v>
      </c>
    </row>
    <row r="28" spans="1:7" s="8" customFormat="1" ht="25.5" customHeight="1" x14ac:dyDescent="0.25">
      <c r="A28" s="4">
        <v>23</v>
      </c>
      <c r="B28" s="5" t="s">
        <v>52</v>
      </c>
      <c r="C28" s="7">
        <v>151</v>
      </c>
      <c r="D28" s="6">
        <v>630</v>
      </c>
      <c r="E28" s="6">
        <v>910</v>
      </c>
      <c r="F28" s="11">
        <v>110</v>
      </c>
      <c r="G28" s="6">
        <f t="shared" si="0"/>
        <v>12.087912087912088</v>
      </c>
    </row>
    <row r="29" spans="1:7" s="8" customFormat="1" ht="36" customHeight="1" x14ac:dyDescent="0.25">
      <c r="A29" s="4">
        <v>24</v>
      </c>
      <c r="B29" s="5" t="s">
        <v>86</v>
      </c>
      <c r="C29" s="7">
        <v>173</v>
      </c>
      <c r="D29" s="11">
        <v>250</v>
      </c>
      <c r="E29" s="9">
        <v>361</v>
      </c>
      <c r="F29" s="11">
        <v>81</v>
      </c>
      <c r="G29" s="6">
        <f t="shared" si="0"/>
        <v>22.437673130193907</v>
      </c>
    </row>
    <row r="30" spans="1:7" s="8" customFormat="1" ht="34.5" customHeight="1" x14ac:dyDescent="0.25">
      <c r="A30" s="4">
        <v>25</v>
      </c>
      <c r="B30" s="5" t="s">
        <v>51</v>
      </c>
      <c r="C30" s="6">
        <v>431</v>
      </c>
      <c r="D30" s="7">
        <v>40</v>
      </c>
      <c r="E30" s="6">
        <v>58</v>
      </c>
      <c r="F30" s="11">
        <v>10</v>
      </c>
      <c r="G30" s="6">
        <f t="shared" si="0"/>
        <v>17.241379310344829</v>
      </c>
    </row>
    <row r="31" spans="1:7" s="8" customFormat="1" ht="30.75" customHeight="1" x14ac:dyDescent="0.25">
      <c r="A31" s="4">
        <v>26</v>
      </c>
      <c r="B31" s="5" t="s">
        <v>50</v>
      </c>
      <c r="C31" s="7">
        <v>283</v>
      </c>
      <c r="D31" s="6">
        <v>160</v>
      </c>
      <c r="E31" s="6">
        <v>231</v>
      </c>
      <c r="F31" s="11">
        <v>24</v>
      </c>
      <c r="G31" s="6">
        <f t="shared" si="0"/>
        <v>10.38961038961039</v>
      </c>
    </row>
    <row r="32" spans="1:7" s="8" customFormat="1" ht="23.25" customHeight="1" x14ac:dyDescent="0.25">
      <c r="A32" s="4">
        <v>27</v>
      </c>
      <c r="B32" s="5" t="s">
        <v>49</v>
      </c>
      <c r="C32" s="7">
        <v>353</v>
      </c>
      <c r="D32" s="6">
        <v>160</v>
      </c>
      <c r="E32" s="6">
        <v>231</v>
      </c>
      <c r="F32" s="11">
        <v>3</v>
      </c>
      <c r="G32" s="6">
        <f t="shared" si="0"/>
        <v>1.2987012987012987</v>
      </c>
    </row>
    <row r="33" spans="1:7" s="8" customFormat="1" ht="35.25" customHeight="1" x14ac:dyDescent="0.25">
      <c r="A33" s="4">
        <v>28</v>
      </c>
      <c r="B33" s="5" t="s">
        <v>48</v>
      </c>
      <c r="C33" s="7" t="s">
        <v>24</v>
      </c>
      <c r="D33" s="6">
        <v>1600</v>
      </c>
      <c r="E33" s="6">
        <v>2309</v>
      </c>
      <c r="F33" s="11">
        <v>392</v>
      </c>
      <c r="G33" s="6">
        <f t="shared" si="0"/>
        <v>16.977046340407103</v>
      </c>
    </row>
    <row r="34" spans="1:7" s="8" customFormat="1" ht="35.25" customHeight="1" x14ac:dyDescent="0.25">
      <c r="A34" s="4">
        <v>29</v>
      </c>
      <c r="B34" s="5" t="s">
        <v>48</v>
      </c>
      <c r="C34" s="7" t="s">
        <v>25</v>
      </c>
      <c r="D34" s="6">
        <v>1600</v>
      </c>
      <c r="E34" s="6">
        <v>2309</v>
      </c>
      <c r="F34" s="11">
        <v>602</v>
      </c>
      <c r="G34" s="6">
        <f t="shared" si="0"/>
        <v>26.071892594196623</v>
      </c>
    </row>
    <row r="35" spans="1:7" s="8" customFormat="1" ht="24.75" customHeight="1" x14ac:dyDescent="0.25">
      <c r="A35" s="4">
        <v>30</v>
      </c>
      <c r="B35" s="5" t="s">
        <v>46</v>
      </c>
      <c r="C35" s="7">
        <v>191</v>
      </c>
      <c r="D35" s="6">
        <v>100</v>
      </c>
      <c r="E35" s="6">
        <v>145</v>
      </c>
      <c r="F35" s="11">
        <v>26</v>
      </c>
      <c r="G35" s="6">
        <f t="shared" si="0"/>
        <v>17.931034482758619</v>
      </c>
    </row>
    <row r="36" spans="1:7" s="8" customFormat="1" ht="23.25" customHeight="1" x14ac:dyDescent="0.25">
      <c r="A36" s="4">
        <v>31</v>
      </c>
      <c r="B36" s="5" t="s">
        <v>47</v>
      </c>
      <c r="C36" s="7">
        <v>339</v>
      </c>
      <c r="D36" s="7">
        <v>400</v>
      </c>
      <c r="E36" s="6">
        <v>577</v>
      </c>
      <c r="F36" s="11">
        <v>80</v>
      </c>
      <c r="G36" s="6">
        <f t="shared" si="0"/>
        <v>13.864818024263432</v>
      </c>
    </row>
    <row r="37" spans="1:7" s="8" customFormat="1" ht="23.25" customHeight="1" x14ac:dyDescent="0.25">
      <c r="A37" s="4">
        <v>32</v>
      </c>
      <c r="B37" s="5" t="s">
        <v>47</v>
      </c>
      <c r="C37" s="7">
        <v>532</v>
      </c>
      <c r="D37" s="7">
        <v>630</v>
      </c>
      <c r="E37" s="6">
        <v>910</v>
      </c>
      <c r="F37" s="11">
        <v>231</v>
      </c>
      <c r="G37" s="6">
        <f t="shared" si="0"/>
        <v>25.384615384615383</v>
      </c>
    </row>
    <row r="38" spans="1:7" s="8" customFormat="1" ht="32.25" customHeight="1" x14ac:dyDescent="0.25">
      <c r="A38" s="4">
        <v>33</v>
      </c>
      <c r="B38" s="5" t="s">
        <v>45</v>
      </c>
      <c r="C38" s="6">
        <v>175</v>
      </c>
      <c r="D38" s="7">
        <v>160</v>
      </c>
      <c r="E38" s="7">
        <v>231</v>
      </c>
      <c r="F38" s="11">
        <v>18</v>
      </c>
      <c r="G38" s="6">
        <f t="shared" si="0"/>
        <v>7.7922077922077921</v>
      </c>
    </row>
    <row r="39" spans="1:7" s="8" customFormat="1" ht="27.75" customHeight="1" x14ac:dyDescent="0.25">
      <c r="A39" s="4">
        <v>34</v>
      </c>
      <c r="B39" s="5" t="s">
        <v>12</v>
      </c>
      <c r="C39" s="6">
        <v>159</v>
      </c>
      <c r="D39" s="7">
        <v>40</v>
      </c>
      <c r="E39" s="7">
        <v>58</v>
      </c>
      <c r="F39" s="11">
        <v>10</v>
      </c>
      <c r="G39" s="6">
        <f t="shared" si="0"/>
        <v>17.241379310344829</v>
      </c>
    </row>
    <row r="40" spans="1:7" s="8" customFormat="1" ht="31.5" customHeight="1" x14ac:dyDescent="0.25">
      <c r="A40" s="4">
        <v>35</v>
      </c>
      <c r="B40" s="5" t="s">
        <v>44</v>
      </c>
      <c r="C40" s="6">
        <v>418</v>
      </c>
      <c r="D40" s="7">
        <v>25</v>
      </c>
      <c r="E40" s="7">
        <v>36</v>
      </c>
      <c r="F40" s="11">
        <v>2</v>
      </c>
      <c r="G40" s="6">
        <f t="shared" si="0"/>
        <v>5.5555555555555554</v>
      </c>
    </row>
    <row r="41" spans="1:7" s="8" customFormat="1" ht="36" customHeight="1" x14ac:dyDescent="0.25">
      <c r="A41" s="4">
        <v>36</v>
      </c>
      <c r="B41" s="5" t="s">
        <v>66</v>
      </c>
      <c r="C41" s="7">
        <v>353</v>
      </c>
      <c r="D41" s="7">
        <v>100</v>
      </c>
      <c r="E41" s="7">
        <v>145</v>
      </c>
      <c r="F41" s="11">
        <v>14</v>
      </c>
      <c r="G41" s="6">
        <f t="shared" si="0"/>
        <v>9.6551724137931032</v>
      </c>
    </row>
    <row r="42" spans="1:7" s="8" customFormat="1" ht="24" customHeight="1" x14ac:dyDescent="0.25">
      <c r="A42" s="4">
        <v>37</v>
      </c>
      <c r="B42" s="5" t="s">
        <v>43</v>
      </c>
      <c r="C42" s="7">
        <v>469</v>
      </c>
      <c r="D42" s="7">
        <v>160</v>
      </c>
      <c r="E42" s="7">
        <v>231</v>
      </c>
      <c r="F42" s="11">
        <v>3</v>
      </c>
      <c r="G42" s="6">
        <f t="shared" si="0"/>
        <v>1.2987012987012987</v>
      </c>
    </row>
    <row r="43" spans="1:7" s="8" customFormat="1" ht="32.25" customHeight="1" x14ac:dyDescent="0.25">
      <c r="A43" s="4">
        <v>38</v>
      </c>
      <c r="B43" s="5" t="s">
        <v>87</v>
      </c>
      <c r="C43" s="7">
        <v>119</v>
      </c>
      <c r="D43" s="7">
        <v>160</v>
      </c>
      <c r="E43" s="7">
        <v>231</v>
      </c>
      <c r="F43" s="11">
        <v>0</v>
      </c>
      <c r="G43" s="6">
        <f t="shared" si="0"/>
        <v>0</v>
      </c>
    </row>
    <row r="44" spans="1:7" s="8" customFormat="1" ht="21" customHeight="1" x14ac:dyDescent="0.25">
      <c r="A44" s="4">
        <v>39</v>
      </c>
      <c r="B44" s="5" t="s">
        <v>42</v>
      </c>
      <c r="C44" s="7">
        <v>435</v>
      </c>
      <c r="D44" s="7">
        <v>160</v>
      </c>
      <c r="E44" s="6">
        <v>231</v>
      </c>
      <c r="F44" s="11">
        <v>8</v>
      </c>
      <c r="G44" s="6">
        <f t="shared" si="0"/>
        <v>3.4632034632034632</v>
      </c>
    </row>
    <row r="45" spans="1:7" s="8" customFormat="1" ht="24.75" customHeight="1" x14ac:dyDescent="0.25">
      <c r="A45" s="4">
        <v>40</v>
      </c>
      <c r="B45" s="5" t="s">
        <v>41</v>
      </c>
      <c r="C45" s="6" t="s">
        <v>26</v>
      </c>
      <c r="D45" s="7">
        <v>630</v>
      </c>
      <c r="E45" s="6">
        <v>909</v>
      </c>
      <c r="F45" s="11">
        <v>0</v>
      </c>
      <c r="G45" s="6">
        <f t="shared" si="0"/>
        <v>0</v>
      </c>
    </row>
    <row r="46" spans="1:7" s="8" customFormat="1" ht="24.75" customHeight="1" x14ac:dyDescent="0.25">
      <c r="A46" s="4">
        <v>41</v>
      </c>
      <c r="B46" s="5" t="s">
        <v>41</v>
      </c>
      <c r="C46" s="6" t="s">
        <v>27</v>
      </c>
      <c r="D46" s="7">
        <v>630</v>
      </c>
      <c r="E46" s="6">
        <v>909</v>
      </c>
      <c r="F46" s="11">
        <v>142</v>
      </c>
      <c r="G46" s="6">
        <f t="shared" si="0"/>
        <v>15.621562156215621</v>
      </c>
    </row>
    <row r="47" spans="1:7" s="8" customFormat="1" ht="32.25" customHeight="1" x14ac:dyDescent="0.25">
      <c r="A47" s="4">
        <v>42</v>
      </c>
      <c r="B47" s="5" t="s">
        <v>40</v>
      </c>
      <c r="C47" s="6" t="s">
        <v>29</v>
      </c>
      <c r="D47" s="7">
        <v>1000</v>
      </c>
      <c r="E47" s="6">
        <v>1443</v>
      </c>
      <c r="F47" s="11">
        <v>0</v>
      </c>
      <c r="G47" s="6">
        <f t="shared" si="0"/>
        <v>0</v>
      </c>
    </row>
    <row r="48" spans="1:7" s="8" customFormat="1" ht="30" customHeight="1" x14ac:dyDescent="0.25">
      <c r="A48" s="4">
        <v>43</v>
      </c>
      <c r="B48" s="5" t="s">
        <v>40</v>
      </c>
      <c r="C48" s="6" t="s">
        <v>28</v>
      </c>
      <c r="D48" s="7">
        <v>1000</v>
      </c>
      <c r="E48" s="6">
        <v>1443</v>
      </c>
      <c r="F48" s="11">
        <v>460</v>
      </c>
      <c r="G48" s="6">
        <f t="shared" si="0"/>
        <v>31.878031878031877</v>
      </c>
    </row>
    <row r="49" spans="1:7" s="8" customFormat="1" ht="30" customHeight="1" x14ac:dyDescent="0.25">
      <c r="A49" s="4">
        <v>44</v>
      </c>
      <c r="B49" s="5" t="s">
        <v>39</v>
      </c>
      <c r="C49" s="6" t="s">
        <v>30</v>
      </c>
      <c r="D49" s="7">
        <v>630</v>
      </c>
      <c r="E49" s="6">
        <v>909</v>
      </c>
      <c r="F49" s="11">
        <v>184</v>
      </c>
      <c r="G49" s="6">
        <f t="shared" si="0"/>
        <v>20.242024202420243</v>
      </c>
    </row>
    <row r="50" spans="1:7" s="8" customFormat="1" ht="31.5" customHeight="1" x14ac:dyDescent="0.25">
      <c r="A50" s="4">
        <v>45</v>
      </c>
      <c r="B50" s="5" t="s">
        <v>39</v>
      </c>
      <c r="C50" s="6" t="s">
        <v>96</v>
      </c>
      <c r="D50" s="7">
        <v>630</v>
      </c>
      <c r="E50" s="6">
        <v>909</v>
      </c>
      <c r="F50" s="11">
        <v>9</v>
      </c>
      <c r="G50" s="6">
        <f t="shared" si="0"/>
        <v>0.99009900990099009</v>
      </c>
    </row>
    <row r="51" spans="1:7" s="8" customFormat="1" ht="31.5" customHeight="1" x14ac:dyDescent="0.25">
      <c r="A51" s="4">
        <v>46</v>
      </c>
      <c r="B51" s="5" t="s">
        <v>88</v>
      </c>
      <c r="C51" s="10">
        <v>102</v>
      </c>
      <c r="D51" s="9">
        <v>160</v>
      </c>
      <c r="E51" s="9">
        <v>231</v>
      </c>
      <c r="F51" s="11">
        <v>8</v>
      </c>
      <c r="G51" s="6">
        <f t="shared" si="0"/>
        <v>3.4632034632034632</v>
      </c>
    </row>
    <row r="52" spans="1:7" s="8" customFormat="1" ht="31.5" customHeight="1" x14ac:dyDescent="0.25">
      <c r="A52" s="4">
        <v>47</v>
      </c>
      <c r="B52" s="5" t="s">
        <v>89</v>
      </c>
      <c r="C52" s="10">
        <v>222</v>
      </c>
      <c r="D52" s="9">
        <v>160</v>
      </c>
      <c r="E52" s="9">
        <v>231</v>
      </c>
      <c r="F52" s="11">
        <v>25</v>
      </c>
      <c r="G52" s="6">
        <f t="shared" si="0"/>
        <v>10.822510822510823</v>
      </c>
    </row>
    <row r="53" spans="1:7" s="8" customFormat="1" ht="31.5" customHeight="1" x14ac:dyDescent="0.25">
      <c r="A53" s="4">
        <v>48</v>
      </c>
      <c r="B53" s="5" t="s">
        <v>89</v>
      </c>
      <c r="C53" s="10">
        <v>531</v>
      </c>
      <c r="D53" s="9">
        <v>100</v>
      </c>
      <c r="E53" s="11">
        <v>145</v>
      </c>
      <c r="F53" s="11">
        <v>23</v>
      </c>
      <c r="G53" s="6">
        <f t="shared" si="0"/>
        <v>15.862068965517242</v>
      </c>
    </row>
    <row r="54" spans="1:7" s="8" customFormat="1" ht="31.5" customHeight="1" x14ac:dyDescent="0.25">
      <c r="A54" s="4">
        <v>49</v>
      </c>
      <c r="B54" s="5" t="s">
        <v>36</v>
      </c>
      <c r="C54" s="10">
        <v>204</v>
      </c>
      <c r="D54" s="9">
        <v>63</v>
      </c>
      <c r="E54" s="11">
        <v>91</v>
      </c>
      <c r="F54" s="11">
        <v>19</v>
      </c>
      <c r="G54" s="6">
        <f t="shared" si="0"/>
        <v>20.87912087912088</v>
      </c>
    </row>
    <row r="55" spans="1:7" s="8" customFormat="1" ht="21" customHeight="1" x14ac:dyDescent="0.25">
      <c r="A55" s="4">
        <v>50</v>
      </c>
      <c r="B55" s="5" t="s">
        <v>36</v>
      </c>
      <c r="C55" s="7">
        <v>206</v>
      </c>
      <c r="D55" s="6">
        <v>250</v>
      </c>
      <c r="E55" s="7">
        <v>361</v>
      </c>
      <c r="F55" s="11">
        <v>99</v>
      </c>
      <c r="G55" s="6">
        <f t="shared" si="0"/>
        <v>27.423822714681439</v>
      </c>
    </row>
    <row r="56" spans="1:7" s="8" customFormat="1" ht="17.25" customHeight="1" x14ac:dyDescent="0.25">
      <c r="A56" s="4">
        <v>51</v>
      </c>
      <c r="B56" s="5" t="s">
        <v>36</v>
      </c>
      <c r="C56" s="7">
        <v>207</v>
      </c>
      <c r="D56" s="6">
        <v>250</v>
      </c>
      <c r="E56" s="7">
        <v>361</v>
      </c>
      <c r="F56" s="11">
        <v>51</v>
      </c>
      <c r="G56" s="6">
        <f t="shared" si="0"/>
        <v>14.127423822714681</v>
      </c>
    </row>
    <row r="57" spans="1:7" s="8" customFormat="1" ht="19.5" customHeight="1" x14ac:dyDescent="0.25">
      <c r="A57" s="4">
        <v>52</v>
      </c>
      <c r="B57" s="5" t="s">
        <v>36</v>
      </c>
      <c r="C57" s="7">
        <v>208</v>
      </c>
      <c r="D57" s="6">
        <v>250</v>
      </c>
      <c r="E57" s="7">
        <v>361</v>
      </c>
      <c r="F57" s="11">
        <v>80</v>
      </c>
      <c r="G57" s="6">
        <f t="shared" si="0"/>
        <v>22.1606648199446</v>
      </c>
    </row>
    <row r="58" spans="1:7" s="8" customFormat="1" ht="19.5" customHeight="1" x14ac:dyDescent="0.25">
      <c r="A58" s="4">
        <v>53</v>
      </c>
      <c r="B58" s="5" t="s">
        <v>36</v>
      </c>
      <c r="C58" s="7" t="s">
        <v>67</v>
      </c>
      <c r="D58" s="6">
        <v>400</v>
      </c>
      <c r="E58" s="7">
        <v>580</v>
      </c>
      <c r="F58" s="11">
        <v>39</v>
      </c>
      <c r="G58" s="6">
        <f t="shared" si="0"/>
        <v>6.7241379310344831</v>
      </c>
    </row>
    <row r="59" spans="1:7" s="8" customFormat="1" ht="19.5" customHeight="1" x14ac:dyDescent="0.25">
      <c r="A59" s="4">
        <v>54</v>
      </c>
      <c r="B59" s="5" t="s">
        <v>36</v>
      </c>
      <c r="C59" s="7" t="s">
        <v>68</v>
      </c>
      <c r="D59" s="6">
        <v>400</v>
      </c>
      <c r="E59" s="7">
        <v>580</v>
      </c>
      <c r="F59" s="11">
        <v>52</v>
      </c>
      <c r="G59" s="6">
        <f t="shared" si="0"/>
        <v>8.9655172413793096</v>
      </c>
    </row>
    <row r="60" spans="1:7" s="8" customFormat="1" ht="19.5" customHeight="1" x14ac:dyDescent="0.25">
      <c r="A60" s="4">
        <v>55</v>
      </c>
      <c r="B60" s="5" t="s">
        <v>36</v>
      </c>
      <c r="C60" s="7" t="s">
        <v>69</v>
      </c>
      <c r="D60" s="6">
        <v>400</v>
      </c>
      <c r="E60" s="7">
        <v>580</v>
      </c>
      <c r="F60" s="11">
        <v>81</v>
      </c>
      <c r="G60" s="6">
        <f t="shared" si="0"/>
        <v>13.96551724137931</v>
      </c>
    </row>
    <row r="61" spans="1:7" s="8" customFormat="1" ht="19.5" customHeight="1" x14ac:dyDescent="0.25">
      <c r="A61" s="4">
        <v>56</v>
      </c>
      <c r="B61" s="5" t="s">
        <v>36</v>
      </c>
      <c r="C61" s="7" t="s">
        <v>70</v>
      </c>
      <c r="D61" s="6">
        <v>400</v>
      </c>
      <c r="E61" s="7">
        <v>580</v>
      </c>
      <c r="F61" s="11">
        <v>45</v>
      </c>
      <c r="G61" s="6">
        <f t="shared" si="0"/>
        <v>7.7586206896551726</v>
      </c>
    </row>
    <row r="62" spans="1:7" s="8" customFormat="1" ht="19.5" customHeight="1" x14ac:dyDescent="0.25">
      <c r="A62" s="4">
        <v>57</v>
      </c>
      <c r="B62" s="5" t="s">
        <v>36</v>
      </c>
      <c r="C62" s="7" t="s">
        <v>71</v>
      </c>
      <c r="D62" s="6">
        <v>160</v>
      </c>
      <c r="E62" s="6">
        <v>231</v>
      </c>
      <c r="F62" s="11">
        <v>2</v>
      </c>
      <c r="G62" s="6">
        <f t="shared" si="0"/>
        <v>0.86580086580086579</v>
      </c>
    </row>
    <row r="63" spans="1:7" s="8" customFormat="1" ht="19.5" customHeight="1" x14ac:dyDescent="0.25">
      <c r="A63" s="4">
        <v>58</v>
      </c>
      <c r="B63" s="5" t="s">
        <v>72</v>
      </c>
      <c r="C63" s="7">
        <v>489</v>
      </c>
      <c r="D63" s="6">
        <v>63</v>
      </c>
      <c r="E63" s="7">
        <v>91</v>
      </c>
      <c r="F63" s="11">
        <v>10</v>
      </c>
      <c r="G63" s="6">
        <f t="shared" si="0"/>
        <v>10.989010989010989</v>
      </c>
    </row>
    <row r="64" spans="1:7" s="8" customFormat="1" ht="19.5" customHeight="1" x14ac:dyDescent="0.25">
      <c r="A64" s="4">
        <v>59</v>
      </c>
      <c r="B64" s="5" t="s">
        <v>76</v>
      </c>
      <c r="C64" s="7" t="s">
        <v>75</v>
      </c>
      <c r="D64" s="6">
        <v>100</v>
      </c>
      <c r="E64" s="7">
        <v>145</v>
      </c>
      <c r="F64" s="11">
        <v>15</v>
      </c>
      <c r="G64" s="6">
        <f t="shared" ref="G64:G96" si="1">SUM(F64*100/E64)</f>
        <v>10.344827586206897</v>
      </c>
    </row>
    <row r="65" spans="1:7" s="8" customFormat="1" ht="24.75" customHeight="1" x14ac:dyDescent="0.25">
      <c r="A65" s="4">
        <v>60</v>
      </c>
      <c r="B65" s="5" t="s">
        <v>38</v>
      </c>
      <c r="C65" s="6" t="s">
        <v>8</v>
      </c>
      <c r="D65" s="7">
        <v>160</v>
      </c>
      <c r="E65" s="6">
        <v>231</v>
      </c>
      <c r="F65" s="11">
        <v>22</v>
      </c>
      <c r="G65" s="6">
        <f t="shared" si="1"/>
        <v>9.5238095238095237</v>
      </c>
    </row>
    <row r="66" spans="1:7" s="8" customFormat="1" ht="22.5" customHeight="1" x14ac:dyDescent="0.25">
      <c r="A66" s="4">
        <v>61</v>
      </c>
      <c r="B66" s="5" t="s">
        <v>37</v>
      </c>
      <c r="C66" s="6" t="s">
        <v>9</v>
      </c>
      <c r="D66" s="7">
        <v>100</v>
      </c>
      <c r="E66" s="6">
        <v>145</v>
      </c>
      <c r="F66" s="11">
        <v>6</v>
      </c>
      <c r="G66" s="6">
        <f t="shared" si="1"/>
        <v>4.1379310344827589</v>
      </c>
    </row>
    <row r="67" spans="1:7" s="8" customFormat="1" ht="19.5" customHeight="1" x14ac:dyDescent="0.25">
      <c r="A67" s="4">
        <v>62</v>
      </c>
      <c r="B67" s="5" t="s">
        <v>95</v>
      </c>
      <c r="C67" s="10">
        <v>221</v>
      </c>
      <c r="D67" s="6">
        <v>400</v>
      </c>
      <c r="E67" s="7">
        <v>580</v>
      </c>
      <c r="F67" s="11">
        <v>30</v>
      </c>
      <c r="G67" s="6">
        <f t="shared" si="1"/>
        <v>5.1724137931034484</v>
      </c>
    </row>
    <row r="68" spans="1:7" s="8" customFormat="1" ht="22.5" customHeight="1" x14ac:dyDescent="0.25">
      <c r="A68" s="4">
        <v>63</v>
      </c>
      <c r="B68" s="5" t="s">
        <v>90</v>
      </c>
      <c r="C68" s="11" t="s">
        <v>91</v>
      </c>
      <c r="D68" s="9">
        <v>10</v>
      </c>
      <c r="E68" s="11">
        <v>14.5</v>
      </c>
      <c r="F68" s="7">
        <v>0</v>
      </c>
      <c r="G68" s="6">
        <f t="shared" si="1"/>
        <v>0</v>
      </c>
    </row>
    <row r="69" spans="1:7" s="8" customFormat="1" ht="20.25" customHeight="1" x14ac:dyDescent="0.25">
      <c r="A69" s="4">
        <v>64</v>
      </c>
      <c r="B69" s="5" t="s">
        <v>13</v>
      </c>
      <c r="C69" s="6">
        <v>230</v>
      </c>
      <c r="D69" s="6">
        <v>63</v>
      </c>
      <c r="E69" s="6">
        <v>91</v>
      </c>
      <c r="F69" s="11">
        <v>4</v>
      </c>
      <c r="G69" s="6">
        <f t="shared" si="1"/>
        <v>4.395604395604396</v>
      </c>
    </row>
    <row r="70" spans="1:7" s="8" customFormat="1" ht="20.25" customHeight="1" x14ac:dyDescent="0.25">
      <c r="A70" s="4">
        <v>65</v>
      </c>
      <c r="B70" s="5" t="s">
        <v>98</v>
      </c>
      <c r="C70" s="11">
        <v>201</v>
      </c>
      <c r="D70" s="11">
        <v>63</v>
      </c>
      <c r="E70" s="11">
        <v>91</v>
      </c>
      <c r="F70" s="11">
        <v>11</v>
      </c>
      <c r="G70" s="6">
        <f t="shared" si="1"/>
        <v>12.087912087912088</v>
      </c>
    </row>
    <row r="71" spans="1:7" s="8" customFormat="1" ht="23.25" customHeight="1" x14ac:dyDescent="0.25">
      <c r="A71" s="4">
        <v>66</v>
      </c>
      <c r="B71" s="5" t="s">
        <v>14</v>
      </c>
      <c r="C71" s="6">
        <v>322</v>
      </c>
      <c r="D71" s="6">
        <v>40</v>
      </c>
      <c r="E71" s="6">
        <v>58</v>
      </c>
      <c r="F71" s="11">
        <v>13</v>
      </c>
      <c r="G71" s="6">
        <f t="shared" si="1"/>
        <v>22.413793103448278</v>
      </c>
    </row>
    <row r="72" spans="1:7" s="8" customFormat="1" ht="23.25" customHeight="1" x14ac:dyDescent="0.25">
      <c r="A72" s="4">
        <v>67</v>
      </c>
      <c r="B72" s="5" t="s">
        <v>80</v>
      </c>
      <c r="C72" s="6">
        <v>621</v>
      </c>
      <c r="D72" s="6">
        <v>250</v>
      </c>
      <c r="E72" s="7">
        <v>361</v>
      </c>
      <c r="F72" s="11">
        <v>15</v>
      </c>
      <c r="G72" s="6">
        <f t="shared" si="1"/>
        <v>4.1551246537396125</v>
      </c>
    </row>
    <row r="73" spans="1:7" s="8" customFormat="1" ht="22.5" customHeight="1" x14ac:dyDescent="0.25">
      <c r="A73" s="4">
        <v>68</v>
      </c>
      <c r="B73" s="5" t="s">
        <v>35</v>
      </c>
      <c r="C73" s="6" t="s">
        <v>11</v>
      </c>
      <c r="D73" s="6">
        <v>100</v>
      </c>
      <c r="E73" s="6">
        <v>145</v>
      </c>
      <c r="F73" s="11">
        <v>5</v>
      </c>
      <c r="G73" s="6">
        <f t="shared" si="1"/>
        <v>3.4482758620689653</v>
      </c>
    </row>
    <row r="74" spans="1:7" s="8" customFormat="1" ht="24" customHeight="1" x14ac:dyDescent="0.25">
      <c r="A74" s="4">
        <v>69</v>
      </c>
      <c r="B74" s="5" t="s">
        <v>92</v>
      </c>
      <c r="C74" s="12">
        <v>706</v>
      </c>
      <c r="D74" s="11">
        <v>63</v>
      </c>
      <c r="E74" s="11">
        <v>91</v>
      </c>
      <c r="F74" s="11">
        <v>18</v>
      </c>
      <c r="G74" s="6">
        <f t="shared" si="1"/>
        <v>19.780219780219781</v>
      </c>
    </row>
    <row r="75" spans="1:7" s="8" customFormat="1" ht="23.25" customHeight="1" x14ac:dyDescent="0.25">
      <c r="A75" s="4">
        <v>70</v>
      </c>
      <c r="B75" s="5" t="s">
        <v>16</v>
      </c>
      <c r="C75" s="6">
        <v>223</v>
      </c>
      <c r="D75" s="7">
        <v>100</v>
      </c>
      <c r="E75" s="6">
        <v>145</v>
      </c>
      <c r="F75" s="11">
        <v>14</v>
      </c>
      <c r="G75" s="6">
        <f t="shared" si="1"/>
        <v>9.6551724137931032</v>
      </c>
    </row>
    <row r="76" spans="1:7" s="8" customFormat="1" ht="26.25" customHeight="1" x14ac:dyDescent="0.25">
      <c r="A76" s="4">
        <v>71</v>
      </c>
      <c r="B76" s="5" t="s">
        <v>15</v>
      </c>
      <c r="C76" s="6">
        <v>101</v>
      </c>
      <c r="D76" s="6">
        <v>400</v>
      </c>
      <c r="E76" s="6">
        <v>577</v>
      </c>
      <c r="F76" s="11">
        <v>33</v>
      </c>
      <c r="G76" s="6">
        <f t="shared" si="1"/>
        <v>5.7192374350086652</v>
      </c>
    </row>
    <row r="77" spans="1:7" s="8" customFormat="1" ht="26.25" customHeight="1" x14ac:dyDescent="0.25">
      <c r="A77" s="4">
        <v>72</v>
      </c>
      <c r="B77" s="5" t="s">
        <v>15</v>
      </c>
      <c r="C77" s="6">
        <v>101</v>
      </c>
      <c r="D77" s="6">
        <v>630</v>
      </c>
      <c r="E77" s="6">
        <v>909</v>
      </c>
      <c r="F77" s="11">
        <v>47</v>
      </c>
      <c r="G77" s="6">
        <f t="shared" si="1"/>
        <v>5.1705170517051702</v>
      </c>
    </row>
    <row r="78" spans="1:7" s="8" customFormat="1" ht="30" customHeight="1" x14ac:dyDescent="0.25">
      <c r="A78" s="4">
        <v>73</v>
      </c>
      <c r="B78" s="5" t="s">
        <v>60</v>
      </c>
      <c r="C78" s="6" t="s">
        <v>6</v>
      </c>
      <c r="D78" s="6">
        <v>160</v>
      </c>
      <c r="E78" s="6">
        <v>231</v>
      </c>
      <c r="F78" s="11">
        <v>9</v>
      </c>
      <c r="G78" s="6">
        <f t="shared" si="1"/>
        <v>3.8961038961038961</v>
      </c>
    </row>
    <row r="79" spans="1:7" s="8" customFormat="1" ht="35.25" customHeight="1" x14ac:dyDescent="0.25">
      <c r="A79" s="4">
        <v>74</v>
      </c>
      <c r="B79" s="5" t="s">
        <v>61</v>
      </c>
      <c r="C79" s="6" t="s">
        <v>6</v>
      </c>
      <c r="D79" s="6">
        <v>250</v>
      </c>
      <c r="E79" s="6">
        <v>361</v>
      </c>
      <c r="F79" s="11">
        <v>55</v>
      </c>
      <c r="G79" s="6">
        <f t="shared" si="1"/>
        <v>15.235457063711911</v>
      </c>
    </row>
    <row r="80" spans="1:7" s="8" customFormat="1" ht="26.25" customHeight="1" x14ac:dyDescent="0.25">
      <c r="A80" s="4">
        <v>75</v>
      </c>
      <c r="B80" s="5" t="s">
        <v>33</v>
      </c>
      <c r="C80" s="6">
        <v>206</v>
      </c>
      <c r="D80" s="6">
        <v>250</v>
      </c>
      <c r="E80" s="6">
        <v>361</v>
      </c>
      <c r="F80" s="11">
        <v>30</v>
      </c>
      <c r="G80" s="6">
        <f t="shared" si="1"/>
        <v>8.310249307479225</v>
      </c>
    </row>
    <row r="81" spans="1:7" s="8" customFormat="1" ht="26.25" customHeight="1" x14ac:dyDescent="0.25">
      <c r="A81" s="4">
        <v>76</v>
      </c>
      <c r="B81" s="5" t="s">
        <v>93</v>
      </c>
      <c r="C81" s="12">
        <v>935</v>
      </c>
      <c r="D81" s="11">
        <v>63</v>
      </c>
      <c r="E81" s="11">
        <v>91</v>
      </c>
      <c r="F81" s="11">
        <v>28</v>
      </c>
      <c r="G81" s="6">
        <f t="shared" si="1"/>
        <v>30.76923076923077</v>
      </c>
    </row>
    <row r="82" spans="1:7" s="8" customFormat="1" ht="22.5" customHeight="1" x14ac:dyDescent="0.25">
      <c r="A82" s="4">
        <v>77</v>
      </c>
      <c r="B82" s="5" t="s">
        <v>34</v>
      </c>
      <c r="C82" s="6" t="s">
        <v>10</v>
      </c>
      <c r="D82" s="6">
        <v>100</v>
      </c>
      <c r="E82" s="6">
        <v>145</v>
      </c>
      <c r="F82" s="11">
        <v>31</v>
      </c>
      <c r="G82" s="6">
        <f t="shared" si="1"/>
        <v>21.379310344827587</v>
      </c>
    </row>
    <row r="83" spans="1:7" s="8" customFormat="1" ht="22.5" customHeight="1" x14ac:dyDescent="0.25">
      <c r="A83" s="4">
        <v>78</v>
      </c>
      <c r="B83" s="5" t="s">
        <v>32</v>
      </c>
      <c r="C83" s="12">
        <v>102</v>
      </c>
      <c r="D83" s="11">
        <v>63</v>
      </c>
      <c r="E83" s="11">
        <v>91</v>
      </c>
      <c r="F83" s="11">
        <v>17</v>
      </c>
      <c r="G83" s="6">
        <f t="shared" si="1"/>
        <v>18.681318681318682</v>
      </c>
    </row>
    <row r="84" spans="1:7" s="8" customFormat="1" ht="22.5" customHeight="1" x14ac:dyDescent="0.25">
      <c r="A84" s="4">
        <v>79</v>
      </c>
      <c r="B84" s="5" t="s">
        <v>32</v>
      </c>
      <c r="C84" s="12">
        <v>112</v>
      </c>
      <c r="D84" s="11">
        <v>250</v>
      </c>
      <c r="E84" s="11">
        <v>361</v>
      </c>
      <c r="F84" s="11">
        <v>36</v>
      </c>
      <c r="G84" s="6">
        <f t="shared" si="1"/>
        <v>9.97229916897507</v>
      </c>
    </row>
    <row r="85" spans="1:7" s="8" customFormat="1" ht="22.5" customHeight="1" x14ac:dyDescent="0.25">
      <c r="A85" s="4">
        <v>80</v>
      </c>
      <c r="B85" s="5" t="s">
        <v>32</v>
      </c>
      <c r="C85" s="6">
        <v>201</v>
      </c>
      <c r="D85" s="6">
        <v>100</v>
      </c>
      <c r="E85" s="6">
        <v>145</v>
      </c>
      <c r="F85" s="11">
        <v>20</v>
      </c>
      <c r="G85" s="6">
        <f t="shared" si="1"/>
        <v>13.793103448275861</v>
      </c>
    </row>
    <row r="86" spans="1:7" s="8" customFormat="1" ht="17.25" customHeight="1" x14ac:dyDescent="0.25">
      <c r="A86" s="4">
        <v>81</v>
      </c>
      <c r="B86" s="5" t="s">
        <v>31</v>
      </c>
      <c r="C86" s="6">
        <v>506</v>
      </c>
      <c r="D86" s="6">
        <v>250</v>
      </c>
      <c r="E86" s="6">
        <v>361</v>
      </c>
      <c r="F86" s="11">
        <v>13</v>
      </c>
      <c r="G86" s="6">
        <f t="shared" si="1"/>
        <v>3.601108033240997</v>
      </c>
    </row>
    <row r="87" spans="1:7" s="8" customFormat="1" ht="22.5" customHeight="1" x14ac:dyDescent="0.25">
      <c r="A87" s="4">
        <v>82</v>
      </c>
      <c r="B87" s="5" t="s">
        <v>17</v>
      </c>
      <c r="C87" s="6">
        <v>804</v>
      </c>
      <c r="D87" s="6">
        <v>630</v>
      </c>
      <c r="E87" s="6">
        <v>909</v>
      </c>
      <c r="F87" s="11">
        <v>150</v>
      </c>
      <c r="G87" s="6">
        <f t="shared" si="1"/>
        <v>16.501650165016503</v>
      </c>
    </row>
    <row r="88" spans="1:7" s="8" customFormat="1" ht="20.25" customHeight="1" x14ac:dyDescent="0.25">
      <c r="A88" s="4">
        <v>83</v>
      </c>
      <c r="B88" s="5" t="s">
        <v>17</v>
      </c>
      <c r="C88" s="6">
        <v>805</v>
      </c>
      <c r="D88" s="6">
        <v>630</v>
      </c>
      <c r="E88" s="6">
        <v>909</v>
      </c>
      <c r="F88" s="11">
        <v>225</v>
      </c>
      <c r="G88" s="6">
        <f t="shared" si="1"/>
        <v>24.752475247524753</v>
      </c>
    </row>
    <row r="89" spans="1:7" s="8" customFormat="1" ht="22.5" customHeight="1" x14ac:dyDescent="0.25">
      <c r="A89" s="4">
        <v>84</v>
      </c>
      <c r="B89" s="5" t="s">
        <v>17</v>
      </c>
      <c r="C89" s="6">
        <v>811</v>
      </c>
      <c r="D89" s="6">
        <v>400</v>
      </c>
      <c r="E89" s="6">
        <v>577</v>
      </c>
      <c r="F89" s="11">
        <v>120</v>
      </c>
      <c r="G89" s="6">
        <f t="shared" si="1"/>
        <v>20.797227036395146</v>
      </c>
    </row>
    <row r="90" spans="1:7" s="8" customFormat="1" ht="24.75" customHeight="1" x14ac:dyDescent="0.25">
      <c r="A90" s="4">
        <v>85</v>
      </c>
      <c r="B90" s="5" t="s">
        <v>17</v>
      </c>
      <c r="C90" s="6">
        <v>812</v>
      </c>
      <c r="D90" s="6">
        <v>400</v>
      </c>
      <c r="E90" s="6">
        <v>577</v>
      </c>
      <c r="F90" s="11">
        <v>90</v>
      </c>
      <c r="G90" s="6">
        <f t="shared" si="1"/>
        <v>15.59792027729636</v>
      </c>
    </row>
    <row r="91" spans="1:7" s="8" customFormat="1" ht="24" customHeight="1" x14ac:dyDescent="0.25">
      <c r="A91" s="4">
        <v>86</v>
      </c>
      <c r="B91" s="5" t="s">
        <v>18</v>
      </c>
      <c r="C91" s="6">
        <v>122</v>
      </c>
      <c r="D91" s="6">
        <v>400</v>
      </c>
      <c r="E91" s="6">
        <v>577</v>
      </c>
      <c r="F91" s="11">
        <v>340</v>
      </c>
      <c r="G91" s="6">
        <f t="shared" si="1"/>
        <v>58.925476603119584</v>
      </c>
    </row>
    <row r="92" spans="1:7" s="8" customFormat="1" ht="24" customHeight="1" x14ac:dyDescent="0.25">
      <c r="A92" s="4">
        <v>87</v>
      </c>
      <c r="B92" s="5" t="s">
        <v>19</v>
      </c>
      <c r="C92" s="6">
        <v>315</v>
      </c>
      <c r="D92" s="7">
        <v>630</v>
      </c>
      <c r="E92" s="6">
        <v>909</v>
      </c>
      <c r="F92" s="11">
        <v>33</v>
      </c>
      <c r="G92" s="6">
        <f t="shared" si="1"/>
        <v>3.6303630363036303</v>
      </c>
    </row>
    <row r="93" spans="1:7" s="8" customFormat="1" ht="24" customHeight="1" x14ac:dyDescent="0.25">
      <c r="A93" s="4">
        <v>88</v>
      </c>
      <c r="B93" s="5" t="s">
        <v>19</v>
      </c>
      <c r="C93" s="6">
        <v>313</v>
      </c>
      <c r="D93" s="6">
        <v>100</v>
      </c>
      <c r="E93" s="6">
        <v>145</v>
      </c>
      <c r="F93" s="11">
        <v>20</v>
      </c>
      <c r="G93" s="6">
        <f t="shared" si="1"/>
        <v>13.793103448275861</v>
      </c>
    </row>
    <row r="94" spans="1:7" s="8" customFormat="1" ht="25.5" customHeight="1" x14ac:dyDescent="0.25">
      <c r="A94" s="4">
        <v>89</v>
      </c>
      <c r="B94" s="5" t="s">
        <v>20</v>
      </c>
      <c r="C94" s="6">
        <v>225</v>
      </c>
      <c r="D94" s="6">
        <v>63</v>
      </c>
      <c r="E94" s="6">
        <v>91</v>
      </c>
      <c r="F94" s="11">
        <v>10</v>
      </c>
      <c r="G94" s="6">
        <f t="shared" si="1"/>
        <v>10.989010989010989</v>
      </c>
    </row>
    <row r="95" spans="1:7" s="8" customFormat="1" ht="26.25" customHeight="1" x14ac:dyDescent="0.25">
      <c r="A95" s="4">
        <v>90</v>
      </c>
      <c r="B95" s="5" t="s">
        <v>94</v>
      </c>
      <c r="C95" s="11">
        <v>313</v>
      </c>
      <c r="D95" s="11">
        <v>63</v>
      </c>
      <c r="E95" s="11">
        <v>91</v>
      </c>
      <c r="F95" s="11">
        <v>31</v>
      </c>
      <c r="G95" s="6">
        <f t="shared" si="1"/>
        <v>34.065934065934066</v>
      </c>
    </row>
    <row r="96" spans="1:7" s="8" customFormat="1" ht="25.5" customHeight="1" x14ac:dyDescent="0.25">
      <c r="A96" s="4">
        <v>91</v>
      </c>
      <c r="B96" s="5" t="s">
        <v>77</v>
      </c>
      <c r="C96" s="6" t="s">
        <v>78</v>
      </c>
      <c r="D96" s="6">
        <v>2500</v>
      </c>
      <c r="E96" s="6">
        <v>137.5</v>
      </c>
      <c r="F96" s="11">
        <v>7</v>
      </c>
      <c r="G96" s="6">
        <f t="shared" si="1"/>
        <v>5.0909090909090908</v>
      </c>
    </row>
    <row r="97" spans="1:7" s="8" customFormat="1" ht="25.5" customHeight="1" x14ac:dyDescent="0.25">
      <c r="A97" s="4">
        <v>92</v>
      </c>
      <c r="B97" s="5" t="s">
        <v>77</v>
      </c>
      <c r="C97" s="6" t="s">
        <v>79</v>
      </c>
      <c r="D97" s="6">
        <v>4000</v>
      </c>
      <c r="E97" s="6">
        <v>210</v>
      </c>
      <c r="F97" s="11">
        <v>29</v>
      </c>
      <c r="G97" s="6">
        <f t="shared" ref="G97:G99" si="2">SUM(F97*100/E97)</f>
        <v>13.80952380952381</v>
      </c>
    </row>
    <row r="98" spans="1:7" s="8" customFormat="1" ht="31.5" customHeight="1" x14ac:dyDescent="0.25">
      <c r="A98" s="4">
        <v>93</v>
      </c>
      <c r="B98" s="5" t="s">
        <v>89</v>
      </c>
      <c r="C98" s="10">
        <v>128</v>
      </c>
      <c r="D98" s="9">
        <v>400</v>
      </c>
      <c r="E98" s="11">
        <v>577</v>
      </c>
      <c r="F98" s="11">
        <v>29</v>
      </c>
      <c r="G98" s="6">
        <f t="shared" si="2"/>
        <v>5.0259965337954942</v>
      </c>
    </row>
    <row r="99" spans="1:7" s="8" customFormat="1" ht="31.5" customHeight="1" x14ac:dyDescent="0.25">
      <c r="A99" s="4">
        <v>94</v>
      </c>
      <c r="B99" s="5" t="s">
        <v>89</v>
      </c>
      <c r="C99" s="10">
        <v>128</v>
      </c>
      <c r="D99" s="9">
        <v>320</v>
      </c>
      <c r="E99" s="11">
        <v>460</v>
      </c>
      <c r="F99" s="11">
        <v>6</v>
      </c>
      <c r="G99" s="6">
        <f t="shared" si="2"/>
        <v>1.3043478260869565</v>
      </c>
    </row>
    <row r="100" spans="1:7" s="8" customFormat="1" ht="26.25" customHeight="1" x14ac:dyDescent="0.25">
      <c r="A100" s="4">
        <v>95</v>
      </c>
      <c r="B100" s="5" t="s">
        <v>33</v>
      </c>
      <c r="C100" s="10">
        <v>84</v>
      </c>
      <c r="D100" s="6">
        <v>630</v>
      </c>
      <c r="E100" s="6">
        <v>910</v>
      </c>
      <c r="F100" s="11">
        <v>29</v>
      </c>
      <c r="G100" s="6">
        <f t="shared" ref="G100" si="3">SUM(F100*100/E100)</f>
        <v>3.1868131868131866</v>
      </c>
    </row>
    <row r="101" spans="1:7" s="8" customFormat="1" ht="31.5" customHeight="1" x14ac:dyDescent="0.25">
      <c r="A101" s="4">
        <v>96</v>
      </c>
      <c r="B101" s="5" t="s">
        <v>44</v>
      </c>
      <c r="C101" s="10">
        <v>133</v>
      </c>
      <c r="D101" s="7">
        <v>63</v>
      </c>
      <c r="E101" s="7">
        <v>91</v>
      </c>
      <c r="F101" s="11">
        <v>1</v>
      </c>
      <c r="G101" s="6">
        <f t="shared" ref="G101:G120" si="4">SUM(F101*100/E101)</f>
        <v>1.098901098901099</v>
      </c>
    </row>
    <row r="102" spans="1:7" s="8" customFormat="1" ht="31.5" customHeight="1" x14ac:dyDescent="0.25">
      <c r="A102" s="4">
        <v>97</v>
      </c>
      <c r="B102" s="5" t="s">
        <v>100</v>
      </c>
      <c r="C102" s="10">
        <v>116</v>
      </c>
      <c r="D102" s="7">
        <v>250</v>
      </c>
      <c r="E102" s="11">
        <v>361</v>
      </c>
      <c r="F102" s="11">
        <v>40</v>
      </c>
      <c r="G102" s="6">
        <f t="shared" si="4"/>
        <v>11.0803324099723</v>
      </c>
    </row>
    <row r="103" spans="1:7" s="8" customFormat="1" ht="31.5" customHeight="1" x14ac:dyDescent="0.25">
      <c r="A103" s="4">
        <v>98</v>
      </c>
      <c r="B103" s="5" t="s">
        <v>101</v>
      </c>
      <c r="C103" s="10">
        <v>112</v>
      </c>
      <c r="D103" s="7">
        <v>250</v>
      </c>
      <c r="E103" s="11">
        <v>361</v>
      </c>
      <c r="F103" s="11">
        <v>130</v>
      </c>
      <c r="G103" s="6">
        <f t="shared" si="4"/>
        <v>36.011080332409975</v>
      </c>
    </row>
    <row r="104" spans="1:7" s="8" customFormat="1" ht="31.5" customHeight="1" x14ac:dyDescent="0.25">
      <c r="A104" s="4">
        <v>99</v>
      </c>
      <c r="B104" s="5" t="s">
        <v>103</v>
      </c>
      <c r="C104" s="10" t="s">
        <v>6</v>
      </c>
      <c r="D104" s="7">
        <v>630</v>
      </c>
      <c r="E104" s="6">
        <v>910</v>
      </c>
      <c r="F104" s="11">
        <v>310</v>
      </c>
      <c r="G104" s="6">
        <f t="shared" si="4"/>
        <v>34.065934065934066</v>
      </c>
    </row>
    <row r="105" spans="1:7" s="8" customFormat="1" ht="31.5" customHeight="1" x14ac:dyDescent="0.25">
      <c r="A105" s="4">
        <v>100</v>
      </c>
      <c r="B105" s="5" t="s">
        <v>104</v>
      </c>
      <c r="C105" s="10" t="s">
        <v>6</v>
      </c>
      <c r="D105" s="7">
        <v>1000</v>
      </c>
      <c r="E105" s="6">
        <v>144</v>
      </c>
      <c r="F105" s="11">
        <v>580</v>
      </c>
      <c r="G105" s="6">
        <f t="shared" si="4"/>
        <v>402.77777777777777</v>
      </c>
    </row>
    <row r="106" spans="1:7" s="8" customFormat="1" ht="31.5" customHeight="1" x14ac:dyDescent="0.25">
      <c r="A106" s="4">
        <v>101</v>
      </c>
      <c r="B106" s="5" t="s">
        <v>105</v>
      </c>
      <c r="C106" s="10" t="s">
        <v>6</v>
      </c>
      <c r="D106" s="7">
        <v>630</v>
      </c>
      <c r="E106" s="6">
        <v>910</v>
      </c>
      <c r="F106" s="11">
        <v>223</v>
      </c>
      <c r="G106" s="6">
        <f t="shared" si="4"/>
        <v>24.505494505494507</v>
      </c>
    </row>
    <row r="107" spans="1:7" s="8" customFormat="1" ht="31.5" customHeight="1" x14ac:dyDescent="0.25">
      <c r="A107" s="4">
        <v>102</v>
      </c>
      <c r="B107" s="5" t="s">
        <v>106</v>
      </c>
      <c r="C107" s="10" t="s">
        <v>6</v>
      </c>
      <c r="D107" s="7">
        <v>1000</v>
      </c>
      <c r="E107" s="6">
        <v>144</v>
      </c>
      <c r="F107" s="11">
        <v>480</v>
      </c>
      <c r="G107" s="6">
        <f t="shared" si="4"/>
        <v>333.33333333333331</v>
      </c>
    </row>
    <row r="108" spans="1:7" s="8" customFormat="1" ht="31.5" customHeight="1" x14ac:dyDescent="0.25">
      <c r="A108" s="4">
        <v>103</v>
      </c>
      <c r="B108" s="5" t="s">
        <v>102</v>
      </c>
      <c r="C108" s="10">
        <v>4</v>
      </c>
      <c r="D108" s="7">
        <v>630</v>
      </c>
      <c r="E108" s="6">
        <v>910</v>
      </c>
      <c r="F108" s="11">
        <v>202</v>
      </c>
      <c r="G108" s="6">
        <f t="shared" si="4"/>
        <v>22.197802197802197</v>
      </c>
    </row>
    <row r="109" spans="1:7" s="8" customFormat="1" ht="31.5" customHeight="1" x14ac:dyDescent="0.25">
      <c r="A109" s="4">
        <v>104</v>
      </c>
      <c r="B109" s="5" t="s">
        <v>102</v>
      </c>
      <c r="C109" s="10">
        <v>6</v>
      </c>
      <c r="D109" s="7">
        <v>630</v>
      </c>
      <c r="E109" s="6">
        <v>910</v>
      </c>
      <c r="F109" s="11">
        <v>147</v>
      </c>
      <c r="G109" s="6">
        <f t="shared" si="4"/>
        <v>16.153846153846153</v>
      </c>
    </row>
    <row r="110" spans="1:7" s="8" customFormat="1" ht="31.5" customHeight="1" x14ac:dyDescent="0.25">
      <c r="A110" s="4">
        <v>105</v>
      </c>
      <c r="B110" s="5" t="s">
        <v>89</v>
      </c>
      <c r="C110" s="10">
        <v>211</v>
      </c>
      <c r="D110" s="7">
        <v>100</v>
      </c>
      <c r="E110" s="7">
        <v>145</v>
      </c>
      <c r="F110" s="11">
        <v>29</v>
      </c>
      <c r="G110" s="6">
        <f t="shared" si="4"/>
        <v>20</v>
      </c>
    </row>
    <row r="111" spans="1:7" s="8" customFormat="1" ht="31.5" customHeight="1" x14ac:dyDescent="0.25">
      <c r="A111" s="4">
        <v>106</v>
      </c>
      <c r="B111" s="5" t="s">
        <v>107</v>
      </c>
      <c r="C111" s="10">
        <v>5</v>
      </c>
      <c r="D111" s="7">
        <v>25</v>
      </c>
      <c r="E111" s="7">
        <v>36</v>
      </c>
      <c r="F111" s="11">
        <v>10</v>
      </c>
      <c r="G111" s="6">
        <f t="shared" si="4"/>
        <v>27.777777777777779</v>
      </c>
    </row>
    <row r="112" spans="1:7" s="8" customFormat="1" ht="31.5" customHeight="1" x14ac:dyDescent="0.25">
      <c r="A112" s="4">
        <v>107</v>
      </c>
      <c r="B112" s="5" t="s">
        <v>107</v>
      </c>
      <c r="C112" s="10">
        <v>40</v>
      </c>
      <c r="D112" s="7">
        <v>63</v>
      </c>
      <c r="E112" s="7">
        <v>91</v>
      </c>
      <c r="F112" s="11">
        <v>20</v>
      </c>
      <c r="G112" s="6">
        <f t="shared" si="4"/>
        <v>21.978021978021978</v>
      </c>
    </row>
    <row r="113" spans="1:7" s="8" customFormat="1" ht="31.5" customHeight="1" x14ac:dyDescent="0.25">
      <c r="A113" s="4">
        <v>108</v>
      </c>
      <c r="B113" s="5" t="s">
        <v>107</v>
      </c>
      <c r="C113" s="10">
        <v>49</v>
      </c>
      <c r="D113" s="7">
        <v>400</v>
      </c>
      <c r="E113" s="7">
        <v>580</v>
      </c>
      <c r="F113" s="11">
        <v>0</v>
      </c>
      <c r="G113" s="6">
        <f t="shared" si="4"/>
        <v>0</v>
      </c>
    </row>
    <row r="114" spans="1:7" s="8" customFormat="1" ht="31.5" customHeight="1" x14ac:dyDescent="0.25">
      <c r="A114" s="4">
        <v>109</v>
      </c>
      <c r="B114" s="5" t="s">
        <v>109</v>
      </c>
      <c r="C114" s="10">
        <v>533</v>
      </c>
      <c r="D114" s="7">
        <v>1000</v>
      </c>
      <c r="E114" s="7">
        <v>1450</v>
      </c>
      <c r="F114" s="11">
        <v>0</v>
      </c>
      <c r="G114" s="6">
        <f t="shared" si="4"/>
        <v>0</v>
      </c>
    </row>
    <row r="115" spans="1:7" s="8" customFormat="1" ht="31.5" customHeight="1" x14ac:dyDescent="0.25">
      <c r="A115" s="4">
        <v>110</v>
      </c>
      <c r="B115" s="5" t="s">
        <v>109</v>
      </c>
      <c r="C115" s="10">
        <v>533</v>
      </c>
      <c r="D115" s="7">
        <v>1000</v>
      </c>
      <c r="E115" s="7">
        <v>1450</v>
      </c>
      <c r="F115" s="11">
        <v>477</v>
      </c>
      <c r="G115" s="6">
        <f t="shared" si="4"/>
        <v>32.896551724137929</v>
      </c>
    </row>
    <row r="116" spans="1:7" s="8" customFormat="1" ht="31.5" customHeight="1" x14ac:dyDescent="0.25">
      <c r="A116" s="4">
        <v>111</v>
      </c>
      <c r="B116" s="5" t="s">
        <v>109</v>
      </c>
      <c r="C116" s="10" t="s">
        <v>6</v>
      </c>
      <c r="D116" s="7">
        <v>250</v>
      </c>
      <c r="E116" s="7">
        <v>360</v>
      </c>
      <c r="F116" s="11">
        <v>0</v>
      </c>
      <c r="G116" s="6">
        <f t="shared" si="4"/>
        <v>0</v>
      </c>
    </row>
    <row r="117" spans="1:7" s="8" customFormat="1" ht="31.5" customHeight="1" x14ac:dyDescent="0.25">
      <c r="A117" s="4">
        <v>112</v>
      </c>
      <c r="B117" s="5" t="s">
        <v>108</v>
      </c>
      <c r="C117" s="10">
        <v>1</v>
      </c>
      <c r="D117" s="7">
        <v>250</v>
      </c>
      <c r="E117" s="7">
        <v>360</v>
      </c>
      <c r="F117" s="11">
        <v>39</v>
      </c>
      <c r="G117" s="6">
        <f t="shared" si="4"/>
        <v>10.833333333333334</v>
      </c>
    </row>
    <row r="118" spans="1:7" s="8" customFormat="1" ht="31.5" customHeight="1" x14ac:dyDescent="0.25">
      <c r="A118" s="4">
        <v>113</v>
      </c>
      <c r="B118" s="5" t="s">
        <v>108</v>
      </c>
      <c r="C118" s="10">
        <v>2</v>
      </c>
      <c r="D118" s="7">
        <v>630</v>
      </c>
      <c r="E118" s="7">
        <v>910</v>
      </c>
      <c r="F118" s="11">
        <v>0</v>
      </c>
      <c r="G118" s="6">
        <f t="shared" si="4"/>
        <v>0</v>
      </c>
    </row>
    <row r="119" spans="1:7" s="8" customFormat="1" ht="31.5" customHeight="1" x14ac:dyDescent="0.25">
      <c r="A119" s="4">
        <v>114</v>
      </c>
      <c r="B119" s="5" t="s">
        <v>108</v>
      </c>
      <c r="C119" s="10">
        <v>3</v>
      </c>
      <c r="D119" s="7">
        <v>400</v>
      </c>
      <c r="E119" s="7">
        <v>580</v>
      </c>
      <c r="F119" s="11">
        <v>102</v>
      </c>
      <c r="G119" s="6">
        <f t="shared" si="4"/>
        <v>17.586206896551722</v>
      </c>
    </row>
    <row r="120" spans="1:7" s="8" customFormat="1" ht="31.5" customHeight="1" x14ac:dyDescent="0.25">
      <c r="A120" s="4">
        <v>115</v>
      </c>
      <c r="B120" s="5" t="s">
        <v>108</v>
      </c>
      <c r="C120" s="10">
        <v>4</v>
      </c>
      <c r="D120" s="7">
        <v>630</v>
      </c>
      <c r="E120" s="7">
        <v>910</v>
      </c>
      <c r="F120" s="11">
        <v>290</v>
      </c>
      <c r="G120" s="6">
        <f t="shared" si="4"/>
        <v>31.868131868131869</v>
      </c>
    </row>
  </sheetData>
  <autoFilter ref="C1:C120" xr:uid="{00000000-0009-0000-0000-000000000000}"/>
  <mergeCells count="6">
    <mergeCell ref="C4:G4"/>
    <mergeCell ref="G1:L1"/>
    <mergeCell ref="A2:G2"/>
    <mergeCell ref="B4:B5"/>
    <mergeCell ref="A3:G3"/>
    <mergeCell ref="A4:A5"/>
  </mergeCells>
  <phoneticPr fontId="2" type="noConversion"/>
  <printOptions horizontalCentered="1"/>
  <pageMargins left="0" right="0" top="0.78740157480314965" bottom="0.39370078740157483" header="0.39370078740157483" footer="0.39370078740157483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Информация св мощьности</vt:lpstr>
      <vt:lpstr>'Информация св мощьности'!Область_печати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Sergey.Kuramshin</cp:lastModifiedBy>
  <cp:lastPrinted>2019-02-28T07:28:07Z</cp:lastPrinted>
  <dcterms:created xsi:type="dcterms:W3CDTF">2008-11-01T06:47:05Z</dcterms:created>
  <dcterms:modified xsi:type="dcterms:W3CDTF">2025-01-15T09:21:23Z</dcterms:modified>
</cp:coreProperties>
</file>