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150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19" i="1"/>
  <c r="B19"/>
  <c r="D19" l="1"/>
  <c r="C100"/>
  <c r="B100"/>
  <c r="D100" l="1"/>
</calcChain>
</file>

<file path=xl/sharedStrings.xml><?xml version="1.0" encoding="utf-8"?>
<sst xmlns="http://schemas.openxmlformats.org/spreadsheetml/2006/main" count="41" uniqueCount="25">
  <si>
    <t>ОАО "Энергосбыт Плюс"</t>
  </si>
  <si>
    <t>январь</t>
  </si>
  <si>
    <t>февраль</t>
  </si>
  <si>
    <t>март</t>
  </si>
  <si>
    <t>апрель</t>
  </si>
  <si>
    <t>май</t>
  </si>
  <si>
    <t xml:space="preserve">июнь </t>
  </si>
  <si>
    <t>Период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</si>
  <si>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</si>
  <si>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</si>
  <si>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</si>
  <si>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</si>
  <si>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</si>
  <si>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</si>
  <si>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ГОД</t>
  </si>
  <si>
    <t>Получено</t>
  </si>
  <si>
    <t>ДОХОД</t>
  </si>
  <si>
    <t>тариф покупки потерь, руб.</t>
  </si>
  <si>
    <t>Затраты на оплату потерь ООО "ЭСК" за 2017 год.</t>
  </si>
  <si>
    <t>кВт.ч</t>
  </si>
  <si>
    <t xml:space="preserve"> руб.</t>
  </si>
  <si>
    <t xml:space="preserve"> руб. с НДС</t>
  </si>
  <si>
    <t>ООО "БСЭК"</t>
  </si>
  <si>
    <t>209 878,35</t>
  </si>
  <si>
    <t>Фактические затраты на оплату потерь ООО "БСЭК" за 2018 год.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</si>
</sst>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Fill="1" applyBorder="1"/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164" fontId="0" fillId="2" borderId="0" xfId="0" applyNumberForma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164" fontId="2" fillId="2" borderId="0" xfId="0" applyNumberFormat="1" applyFont="1" applyFill="1" applyBorder="1"/>
    <xf numFmtId="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103"/>
  <sheetViews>
    <sheetView tabSelected="1" workbookViewId="0">
      <selection activeCell="C7" sqref="C7"/>
    </sheetView>
  </sheetViews>
  <sheetFormatPr defaultRowHeight="15"/>
  <cols>
    <col min="1" max="1" width="25.5703125" customWidth="1"/>
    <col min="2" max="2" width="17.140625" customWidth="1"/>
    <col min="3" max="3" width="15.7109375" customWidth="1"/>
    <col min="4" max="4" width="13.140625" customWidth="1"/>
  </cols>
  <sheetData>
    <row r="2" spans="1:9">
      <c r="A2" s="38"/>
      <c r="B2" s="38"/>
      <c r="C2" s="38"/>
      <c r="D2" s="1"/>
    </row>
    <row r="3" spans="1:9" ht="18.75">
      <c r="A3" s="45" t="s">
        <v>24</v>
      </c>
      <c r="B3" s="45"/>
      <c r="C3" s="45"/>
      <c r="D3" s="45"/>
      <c r="E3" s="45"/>
      <c r="F3" s="45"/>
      <c r="G3" s="45"/>
      <c r="H3" s="45"/>
      <c r="I3" s="45"/>
    </row>
    <row r="4" spans="1:9" ht="18.75">
      <c r="A4" s="5"/>
      <c r="B4" s="5"/>
      <c r="C4" s="5"/>
      <c r="D4" s="5"/>
    </row>
    <row r="5" spans="1:9" ht="18.75">
      <c r="A5" s="39" t="s">
        <v>7</v>
      </c>
      <c r="B5" s="41" t="s">
        <v>22</v>
      </c>
      <c r="C5" s="42"/>
      <c r="D5" s="43"/>
    </row>
    <row r="6" spans="1:9" ht="48">
      <c r="A6" s="40"/>
      <c r="B6" s="13" t="s">
        <v>21</v>
      </c>
      <c r="C6" s="13" t="s">
        <v>19</v>
      </c>
      <c r="D6" s="6" t="s">
        <v>17</v>
      </c>
    </row>
    <row r="7" spans="1:9" ht="18.75">
      <c r="A7" s="13" t="s">
        <v>1</v>
      </c>
      <c r="B7" s="31">
        <v>159902.63</v>
      </c>
      <c r="C7" s="31">
        <v>59482</v>
      </c>
      <c r="D7" s="13"/>
    </row>
    <row r="8" spans="1:9" ht="18.75">
      <c r="A8" s="13" t="s">
        <v>2</v>
      </c>
      <c r="B8" s="31">
        <v>155200.18</v>
      </c>
      <c r="C8" s="31">
        <v>55235</v>
      </c>
      <c r="D8" s="13"/>
    </row>
    <row r="9" spans="1:9" ht="18.75">
      <c r="A9" s="13" t="s">
        <v>3</v>
      </c>
      <c r="B9" s="31" t="s">
        <v>23</v>
      </c>
      <c r="C9" s="31">
        <v>81611</v>
      </c>
      <c r="D9" s="13"/>
    </row>
    <row r="10" spans="1:9" ht="18.75">
      <c r="A10" s="13" t="s">
        <v>4</v>
      </c>
      <c r="B10" s="31">
        <v>133482.76999999999</v>
      </c>
      <c r="C10" s="31">
        <v>46828</v>
      </c>
      <c r="D10" s="13"/>
      <c r="E10" s="1"/>
      <c r="F10" s="1"/>
      <c r="G10" s="1"/>
    </row>
    <row r="11" spans="1:9" ht="18.75">
      <c r="A11" s="13" t="s">
        <v>5</v>
      </c>
      <c r="B11" s="31">
        <v>90202.54</v>
      </c>
      <c r="C11" s="31">
        <v>33749</v>
      </c>
      <c r="D11" s="13"/>
      <c r="E11" s="1"/>
      <c r="F11" s="1"/>
      <c r="G11" s="1"/>
    </row>
    <row r="12" spans="1:9" ht="18.75">
      <c r="A12" s="13" t="s">
        <v>6</v>
      </c>
      <c r="B12" s="31">
        <v>134737.53</v>
      </c>
      <c r="C12" s="31">
        <v>52287</v>
      </c>
      <c r="D12" s="13"/>
      <c r="E12" s="1"/>
      <c r="F12" s="1"/>
      <c r="G12" s="1"/>
    </row>
    <row r="13" spans="1:9" ht="18.75">
      <c r="A13" s="8" t="s">
        <v>8</v>
      </c>
      <c r="B13" s="32">
        <v>128434.55</v>
      </c>
      <c r="C13" s="32">
        <v>47331</v>
      </c>
      <c r="D13" s="13"/>
      <c r="E13" s="1"/>
      <c r="F13" s="1"/>
      <c r="G13" s="1"/>
    </row>
    <row r="14" spans="1:9" ht="18.75">
      <c r="A14" s="8" t="s">
        <v>9</v>
      </c>
      <c r="B14" s="32">
        <v>195054.39</v>
      </c>
      <c r="C14" s="32">
        <v>69805</v>
      </c>
      <c r="D14" s="13"/>
      <c r="E14" s="1"/>
      <c r="F14" s="1"/>
      <c r="G14" s="1"/>
    </row>
    <row r="15" spans="1:9" ht="18.75">
      <c r="A15" s="8" t="s">
        <v>10</v>
      </c>
      <c r="B15" s="32">
        <v>193248.48</v>
      </c>
      <c r="C15" s="32">
        <v>61346</v>
      </c>
      <c r="D15" s="13"/>
      <c r="E15" s="1"/>
      <c r="F15" s="1"/>
      <c r="G15" s="1"/>
    </row>
    <row r="16" spans="1:9" ht="18.75">
      <c r="A16" s="8" t="s">
        <v>11</v>
      </c>
      <c r="B16" s="32">
        <v>346825</v>
      </c>
      <c r="C16" s="32">
        <v>115337</v>
      </c>
      <c r="D16" s="13"/>
      <c r="E16" s="1"/>
      <c r="F16" s="1"/>
      <c r="G16" s="1"/>
    </row>
    <row r="17" spans="1:7" ht="18.75">
      <c r="A17" s="8" t="s">
        <v>12</v>
      </c>
      <c r="B17" s="32">
        <v>222681.3</v>
      </c>
      <c r="C17" s="32">
        <v>73292</v>
      </c>
      <c r="D17" s="13"/>
      <c r="E17" s="1"/>
      <c r="F17" s="1"/>
      <c r="G17" s="1"/>
    </row>
    <row r="18" spans="1:7" ht="18.75">
      <c r="A18" s="8" t="s">
        <v>13</v>
      </c>
      <c r="B18" s="32">
        <v>104836.27</v>
      </c>
      <c r="C18" s="32">
        <v>38165</v>
      </c>
      <c r="D18" s="13"/>
      <c r="E18" s="1"/>
      <c r="F18" s="1"/>
      <c r="G18" s="1"/>
    </row>
    <row r="19" spans="1:7" s="36" customFormat="1" ht="18.75">
      <c r="A19" s="33" t="s">
        <v>14</v>
      </c>
      <c r="B19" s="34">
        <f>SUM(B7:B18)</f>
        <v>1864605.6400000001</v>
      </c>
      <c r="C19" s="34">
        <f>SUM(C7:C18)</f>
        <v>734468</v>
      </c>
      <c r="D19" s="35">
        <f>B19/C19</f>
        <v>2.5387159685650023</v>
      </c>
      <c r="E19" s="4"/>
      <c r="F19" s="4"/>
      <c r="G19" s="4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38"/>
      <c r="C21" s="38"/>
      <c r="D21" s="38"/>
      <c r="E21" s="1"/>
      <c r="F21" s="1"/>
      <c r="G21" s="1"/>
    </row>
    <row r="22" spans="1:7">
      <c r="A22" s="1"/>
      <c r="B22" s="16"/>
      <c r="C22" s="16"/>
      <c r="D22" s="16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7"/>
      <c r="E29" s="1"/>
      <c r="F29" s="1"/>
      <c r="G29" s="1"/>
    </row>
    <row r="30" spans="1:7">
      <c r="A30" s="4"/>
      <c r="B30" s="4"/>
      <c r="C30" s="4"/>
      <c r="D30" s="1"/>
      <c r="E30" s="1"/>
      <c r="F30" s="1"/>
      <c r="G30" s="1"/>
    </row>
    <row r="31" spans="1:7">
      <c r="A31" s="4"/>
      <c r="B31" s="4"/>
      <c r="C31" s="4"/>
      <c r="D31" s="1"/>
      <c r="E31" s="1"/>
      <c r="F31" s="1"/>
      <c r="G31" s="1"/>
    </row>
    <row r="32" spans="1:7">
      <c r="A32" s="4"/>
      <c r="B32" s="4"/>
      <c r="C32" s="4"/>
      <c r="D32" s="1"/>
      <c r="E32" s="1"/>
      <c r="F32" s="1"/>
      <c r="G32" s="1"/>
    </row>
    <row r="33" spans="1:27">
      <c r="A33" s="4"/>
      <c r="B33" s="4"/>
      <c r="C33" s="4"/>
      <c r="D33" s="1"/>
      <c r="E33" s="1"/>
      <c r="F33" s="1"/>
      <c r="G33" s="1"/>
      <c r="H33" s="3"/>
    </row>
    <row r="34" spans="1:27">
      <c r="A34" s="4"/>
      <c r="B34" s="4"/>
      <c r="C34" s="4"/>
      <c r="D34" s="1"/>
      <c r="E34" s="1"/>
      <c r="F34" s="1"/>
      <c r="G34" s="1"/>
      <c r="H34" s="3"/>
    </row>
    <row r="35" spans="1:27">
      <c r="A35" s="4"/>
      <c r="B35" s="4"/>
      <c r="C35" s="4"/>
      <c r="D35" s="1"/>
      <c r="E35" s="1"/>
      <c r="F35" s="1"/>
      <c r="G35" s="1"/>
      <c r="H35" s="3"/>
    </row>
    <row r="36" spans="1:27">
      <c r="A36" s="1"/>
      <c r="B36" s="17"/>
      <c r="C36" s="1"/>
      <c r="D36" s="17"/>
      <c r="E36" s="1"/>
      <c r="F36" s="1"/>
      <c r="G36" s="1"/>
      <c r="H36" s="2"/>
      <c r="I36" s="2"/>
      <c r="J36" s="2"/>
    </row>
    <row r="37" spans="1:27">
      <c r="A37" s="4"/>
      <c r="B37" s="1"/>
      <c r="C37" s="1"/>
      <c r="D37" s="1"/>
      <c r="E37" s="1"/>
      <c r="F37" s="1"/>
      <c r="G37" s="1"/>
    </row>
    <row r="38" spans="1:27">
      <c r="A38" s="4"/>
      <c r="B38" s="1"/>
      <c r="C38" s="1"/>
      <c r="D38" s="1"/>
      <c r="E38" s="1"/>
      <c r="F38" s="1"/>
      <c r="G38" s="1"/>
    </row>
    <row r="39" spans="1:27">
      <c r="A39" s="1"/>
      <c r="B39" s="1"/>
      <c r="C39" s="1"/>
      <c r="D39" s="1"/>
      <c r="E39" s="1"/>
      <c r="F39" s="1"/>
      <c r="G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27">
      <c r="O41" s="25"/>
      <c r="P41" s="37"/>
      <c r="Q41" s="37"/>
      <c r="R41" s="37"/>
      <c r="S41" s="37"/>
      <c r="T41" s="25"/>
      <c r="U41" s="25"/>
      <c r="V41" s="25"/>
      <c r="W41" s="25"/>
      <c r="X41" s="25"/>
      <c r="Y41" s="1"/>
      <c r="Z41" s="1"/>
      <c r="AA41" s="1"/>
    </row>
    <row r="42" spans="1:27"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1"/>
      <c r="Z42" s="1"/>
      <c r="AA42" s="1"/>
    </row>
    <row r="43" spans="1:27">
      <c r="O43" s="25"/>
      <c r="P43" s="37"/>
      <c r="Q43" s="37"/>
      <c r="R43" s="37"/>
      <c r="S43" s="37"/>
      <c r="T43" s="37"/>
      <c r="U43" s="37"/>
      <c r="V43" s="37"/>
      <c r="W43" s="37"/>
      <c r="X43" s="37"/>
      <c r="Y43" s="1"/>
      <c r="Z43" s="1"/>
      <c r="AA43" s="1"/>
    </row>
    <row r="44" spans="1:27">
      <c r="O44" s="25"/>
      <c r="P44" s="26"/>
      <c r="Q44" s="26"/>
      <c r="R44" s="26"/>
      <c r="S44" s="26"/>
      <c r="T44" s="26"/>
      <c r="U44" s="26"/>
      <c r="V44" s="26"/>
      <c r="W44" s="26"/>
      <c r="X44" s="26"/>
      <c r="Y44" s="1"/>
      <c r="Z44" s="1"/>
      <c r="AA44" s="1"/>
    </row>
    <row r="45" spans="1:27"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1"/>
      <c r="Z45" s="1"/>
      <c r="AA45" s="1"/>
    </row>
    <row r="46" spans="1:27"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1"/>
      <c r="Z46" s="1"/>
      <c r="AA46" s="1"/>
    </row>
    <row r="47" spans="1:27"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1"/>
      <c r="Z47" s="1"/>
      <c r="AA47" s="1"/>
    </row>
    <row r="48" spans="1:27"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1"/>
      <c r="Z48" s="1"/>
      <c r="AA48" s="1"/>
    </row>
    <row r="49" spans="1:27"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1"/>
      <c r="Z49" s="1"/>
      <c r="AA49" s="1"/>
    </row>
    <row r="50" spans="1:27"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1"/>
      <c r="Z50" s="1"/>
      <c r="AA50" s="1"/>
    </row>
    <row r="51" spans="1:27">
      <c r="O51" s="25"/>
      <c r="P51" s="25"/>
      <c r="Q51" s="25"/>
      <c r="R51" s="27"/>
      <c r="S51" s="25"/>
      <c r="T51" s="25"/>
      <c r="U51" s="27"/>
      <c r="V51" s="25"/>
      <c r="W51" s="25"/>
      <c r="X51" s="27"/>
      <c r="Y51" s="1"/>
      <c r="Z51" s="1"/>
      <c r="AA51" s="1"/>
    </row>
    <row r="52" spans="1:27"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1"/>
      <c r="Z52" s="1"/>
      <c r="AA52" s="1"/>
    </row>
    <row r="53" spans="1:27">
      <c r="O53" s="25"/>
      <c r="P53" s="25"/>
      <c r="Q53" s="25"/>
      <c r="R53" s="25"/>
      <c r="S53" s="25"/>
      <c r="T53" s="28"/>
      <c r="U53" s="25"/>
      <c r="V53" s="25"/>
      <c r="W53" s="25"/>
      <c r="X53" s="25"/>
      <c r="Y53" s="1"/>
      <c r="Z53" s="1"/>
      <c r="AA53" s="1"/>
    </row>
    <row r="54" spans="1:27">
      <c r="O54" s="25"/>
      <c r="P54" s="25"/>
      <c r="Q54" s="25"/>
      <c r="R54" s="25"/>
      <c r="S54" s="25"/>
      <c r="T54" s="27"/>
      <c r="U54" s="25"/>
      <c r="V54" s="25"/>
      <c r="W54" s="25"/>
      <c r="X54" s="25"/>
      <c r="Y54" s="1"/>
      <c r="Z54" s="1"/>
      <c r="AA54" s="1"/>
    </row>
    <row r="55" spans="1:27">
      <c r="O55" s="25"/>
      <c r="P55" s="25"/>
      <c r="Q55" s="25"/>
      <c r="R55" s="25"/>
      <c r="S55" s="25"/>
      <c r="T55" s="25"/>
      <c r="U55" s="25"/>
      <c r="V55" s="29"/>
      <c r="W55" s="25"/>
      <c r="X55" s="25"/>
      <c r="Y55" s="1"/>
      <c r="Z55" s="1"/>
      <c r="AA55" s="1"/>
    </row>
    <row r="56" spans="1:27">
      <c r="O56" s="25"/>
      <c r="P56" s="25"/>
      <c r="Q56" s="25"/>
      <c r="R56" s="25"/>
      <c r="S56" s="25"/>
      <c r="T56" s="25"/>
      <c r="U56" s="25"/>
      <c r="V56" s="29"/>
      <c r="W56" s="25"/>
      <c r="X56" s="25"/>
      <c r="Y56" s="1"/>
      <c r="Z56" s="1"/>
      <c r="AA56" s="1"/>
    </row>
    <row r="57" spans="1:27">
      <c r="O57" s="25"/>
      <c r="P57" s="25"/>
      <c r="Q57" s="25"/>
      <c r="R57" s="25"/>
      <c r="S57" s="25"/>
      <c r="T57" s="25"/>
      <c r="U57" s="25"/>
      <c r="V57" s="29"/>
      <c r="W57" s="25"/>
      <c r="X57" s="25"/>
      <c r="Y57" s="1"/>
      <c r="Z57" s="1"/>
      <c r="AA57" s="1"/>
    </row>
    <row r="58" spans="1:27">
      <c r="O58" s="25"/>
      <c r="P58" s="27"/>
      <c r="Q58" s="25"/>
      <c r="R58" s="27"/>
      <c r="S58" s="27"/>
      <c r="T58" s="27"/>
      <c r="U58" s="27"/>
      <c r="V58" s="30"/>
      <c r="W58" s="28"/>
      <c r="X58" s="30"/>
      <c r="Y58" s="1"/>
      <c r="Z58" s="1"/>
      <c r="AA58" s="1"/>
    </row>
    <row r="59" spans="1:27">
      <c r="O59" s="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27">
      <c r="A61" s="4"/>
      <c r="B61" s="1"/>
      <c r="C61" s="1"/>
      <c r="D61" s="1"/>
      <c r="E61" s="1"/>
      <c r="F61" s="1"/>
      <c r="G61" s="1"/>
    </row>
    <row r="62" spans="1:27" ht="18.75">
      <c r="A62" s="15"/>
      <c r="B62" s="14"/>
      <c r="C62" s="14"/>
      <c r="D62" s="14"/>
      <c r="E62" s="1"/>
      <c r="F62" s="1"/>
      <c r="G62" s="1"/>
    </row>
    <row r="63" spans="1:27" ht="18.75">
      <c r="A63" s="15"/>
      <c r="B63" s="15"/>
      <c r="C63" s="15"/>
      <c r="D63" s="15"/>
      <c r="E63" s="1"/>
      <c r="F63" s="1"/>
      <c r="G63" s="1"/>
    </row>
    <row r="64" spans="1:27" ht="19.5" customHeight="1">
      <c r="A64" s="44"/>
      <c r="B64" s="44"/>
      <c r="C64" s="44"/>
      <c r="D64" s="44"/>
      <c r="E64" s="1"/>
      <c r="F64" s="1"/>
      <c r="G64" s="1"/>
    </row>
    <row r="65" spans="1:7" ht="45.75" customHeight="1">
      <c r="A65" s="44"/>
      <c r="B65" s="18"/>
      <c r="C65" s="18"/>
      <c r="D65" s="19"/>
      <c r="E65" s="1"/>
      <c r="F65" s="1"/>
      <c r="G65" s="1"/>
    </row>
    <row r="66" spans="1:7" ht="18.75">
      <c r="A66" s="20"/>
      <c r="B66" s="20"/>
      <c r="C66" s="20"/>
      <c r="D66" s="20"/>
      <c r="E66" s="1"/>
      <c r="F66" s="1"/>
      <c r="G66" s="1"/>
    </row>
    <row r="67" spans="1:7" ht="18.75">
      <c r="A67" s="20"/>
      <c r="B67" s="20"/>
      <c r="C67" s="20"/>
      <c r="D67" s="20"/>
      <c r="E67" s="1"/>
      <c r="F67" s="1"/>
      <c r="G67" s="1"/>
    </row>
    <row r="68" spans="1:7" ht="18.75">
      <c r="A68" s="20"/>
      <c r="B68" s="20"/>
      <c r="C68" s="20"/>
      <c r="D68" s="20"/>
      <c r="E68" s="1"/>
      <c r="F68" s="1"/>
      <c r="G68" s="1"/>
    </row>
    <row r="69" spans="1:7" ht="18.75">
      <c r="A69" s="20"/>
      <c r="B69" s="20"/>
      <c r="C69" s="20"/>
      <c r="D69" s="20"/>
      <c r="E69" s="1"/>
      <c r="F69" s="1"/>
      <c r="G69" s="1"/>
    </row>
    <row r="70" spans="1:7" ht="18.75">
      <c r="A70" s="20"/>
      <c r="B70" s="20"/>
      <c r="C70" s="20"/>
      <c r="D70" s="20"/>
      <c r="E70" s="1"/>
      <c r="F70" s="1"/>
      <c r="G70" s="1"/>
    </row>
    <row r="71" spans="1:7" ht="18.75">
      <c r="A71" s="20"/>
      <c r="B71" s="20"/>
      <c r="C71" s="20"/>
      <c r="D71" s="20"/>
      <c r="E71" s="1"/>
      <c r="F71" s="1"/>
      <c r="G71" s="1"/>
    </row>
    <row r="72" spans="1:7" ht="18.75">
      <c r="A72" s="21"/>
      <c r="B72" s="21"/>
      <c r="C72" s="21"/>
      <c r="D72" s="20"/>
      <c r="E72" s="1"/>
      <c r="F72" s="1"/>
      <c r="G72" s="1"/>
    </row>
    <row r="73" spans="1:7" ht="18.75">
      <c r="A73" s="21"/>
      <c r="B73" s="21"/>
      <c r="C73" s="21"/>
      <c r="D73" s="20"/>
      <c r="E73" s="1"/>
      <c r="F73" s="1"/>
      <c r="G73" s="1"/>
    </row>
    <row r="74" spans="1:7" ht="18.75">
      <c r="A74" s="21"/>
      <c r="B74" s="21"/>
      <c r="C74" s="21"/>
      <c r="D74" s="20"/>
      <c r="E74" s="1"/>
      <c r="F74" s="1"/>
      <c r="G74" s="1"/>
    </row>
    <row r="75" spans="1:7" ht="18.75">
      <c r="A75" s="21"/>
      <c r="B75" s="21"/>
      <c r="C75" s="21"/>
      <c r="D75" s="20"/>
      <c r="E75" s="1"/>
      <c r="F75" s="1"/>
      <c r="G75" s="1"/>
    </row>
    <row r="76" spans="1:7" ht="18.75">
      <c r="A76" s="21"/>
      <c r="B76" s="21"/>
      <c r="C76" s="21"/>
      <c r="D76" s="20"/>
      <c r="E76" s="1"/>
      <c r="F76" s="1"/>
      <c r="G76" s="1"/>
    </row>
    <row r="77" spans="1:7" ht="18.75">
      <c r="A77" s="21"/>
      <c r="B77" s="21"/>
      <c r="C77" s="21"/>
      <c r="D77" s="20"/>
      <c r="E77" s="1"/>
      <c r="F77" s="1"/>
      <c r="G77" s="1"/>
    </row>
    <row r="78" spans="1:7" ht="18.75">
      <c r="A78" s="22"/>
      <c r="B78" s="23"/>
      <c r="C78" s="22"/>
      <c r="D78" s="24"/>
      <c r="E78" s="1"/>
      <c r="F78" s="1"/>
      <c r="G78" s="1"/>
    </row>
    <row r="79" spans="1:7" ht="18.75">
      <c r="A79" s="21"/>
      <c r="B79" s="20"/>
      <c r="C79" s="20"/>
      <c r="D79" s="20"/>
      <c r="E79" s="1"/>
      <c r="F79" s="1"/>
      <c r="G79" s="1"/>
    </row>
    <row r="80" spans="1:7" ht="18.75">
      <c r="A80" s="21"/>
      <c r="B80" s="20"/>
      <c r="C80" s="20"/>
      <c r="D80" s="20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4" spans="1:7" ht="18.75">
      <c r="A84" s="5"/>
      <c r="B84" s="12" t="s">
        <v>18</v>
      </c>
      <c r="C84" s="12"/>
      <c r="D84" s="12"/>
    </row>
    <row r="85" spans="1:7" ht="18.75">
      <c r="A85" s="5"/>
      <c r="B85" s="5"/>
      <c r="C85" s="5"/>
      <c r="D85" s="5"/>
    </row>
    <row r="86" spans="1:7" ht="18.75">
      <c r="A86" s="39" t="s">
        <v>7</v>
      </c>
      <c r="B86" s="41" t="s">
        <v>0</v>
      </c>
      <c r="C86" s="42"/>
      <c r="D86" s="43"/>
    </row>
    <row r="87" spans="1:7" ht="48">
      <c r="A87" s="40"/>
      <c r="B87" s="7" t="s">
        <v>20</v>
      </c>
      <c r="C87" s="7" t="s">
        <v>19</v>
      </c>
      <c r="D87" s="6" t="s">
        <v>17</v>
      </c>
    </row>
    <row r="88" spans="1:7" ht="18.75">
      <c r="A88" s="7" t="s">
        <v>1</v>
      </c>
      <c r="B88" s="7">
        <v>361966.62</v>
      </c>
      <c r="C88" s="7">
        <v>179417</v>
      </c>
      <c r="D88" s="7"/>
    </row>
    <row r="89" spans="1:7" ht="18.75">
      <c r="A89" s="7" t="s">
        <v>2</v>
      </c>
      <c r="B89" s="7">
        <v>381497.82</v>
      </c>
      <c r="C89" s="7">
        <v>153419</v>
      </c>
      <c r="D89" s="7"/>
    </row>
    <row r="90" spans="1:7" ht="18.75">
      <c r="A90" s="7" t="s">
        <v>3</v>
      </c>
      <c r="B90" s="7">
        <v>274642.90000000002</v>
      </c>
      <c r="C90" s="7">
        <v>125758</v>
      </c>
      <c r="D90" s="7"/>
    </row>
    <row r="91" spans="1:7" ht="18.75">
      <c r="A91" s="7" t="s">
        <v>4</v>
      </c>
      <c r="B91" s="7">
        <v>387354.8</v>
      </c>
      <c r="C91" s="7">
        <v>161482</v>
      </c>
      <c r="D91" s="7"/>
    </row>
    <row r="92" spans="1:7" ht="18.75">
      <c r="A92" s="7" t="s">
        <v>5</v>
      </c>
      <c r="B92" s="7">
        <v>307390.86</v>
      </c>
      <c r="C92" s="7">
        <v>132710</v>
      </c>
      <c r="D92" s="7"/>
    </row>
    <row r="93" spans="1:7" ht="18.75">
      <c r="A93" s="7" t="s">
        <v>6</v>
      </c>
      <c r="B93" s="7">
        <v>475965.8</v>
      </c>
      <c r="C93" s="7">
        <v>228339</v>
      </c>
      <c r="D93" s="7"/>
    </row>
    <row r="94" spans="1:7" ht="18.75">
      <c r="A94" s="8" t="s">
        <v>8</v>
      </c>
      <c r="B94" s="8">
        <v>468316.96</v>
      </c>
      <c r="C94" s="8">
        <v>200473</v>
      </c>
      <c r="D94" s="7"/>
    </row>
    <row r="95" spans="1:7" ht="18.75">
      <c r="A95" s="8" t="s">
        <v>9</v>
      </c>
      <c r="B95" s="8">
        <v>312515.52</v>
      </c>
      <c r="C95" s="8">
        <v>127859</v>
      </c>
      <c r="D95" s="7"/>
    </row>
    <row r="96" spans="1:7" ht="18.75">
      <c r="A96" s="8" t="s">
        <v>10</v>
      </c>
      <c r="B96" s="8">
        <v>321652.21999999997</v>
      </c>
      <c r="C96" s="8">
        <v>124787</v>
      </c>
      <c r="D96" s="7"/>
    </row>
    <row r="97" spans="1:4" ht="18.75">
      <c r="A97" s="8" t="s">
        <v>11</v>
      </c>
      <c r="B97" s="8">
        <v>185777.9</v>
      </c>
      <c r="C97" s="8">
        <v>72641</v>
      </c>
      <c r="D97" s="7"/>
    </row>
    <row r="98" spans="1:4" ht="18.75">
      <c r="A98" s="8" t="s">
        <v>12</v>
      </c>
      <c r="B98" s="8">
        <v>298096.8</v>
      </c>
      <c r="C98" s="8">
        <v>120533</v>
      </c>
      <c r="D98" s="7"/>
    </row>
    <row r="99" spans="1:4" ht="18.75">
      <c r="A99" s="8" t="s">
        <v>13</v>
      </c>
      <c r="B99" s="8">
        <v>387552.9</v>
      </c>
      <c r="C99" s="8">
        <v>169158</v>
      </c>
      <c r="D99" s="7"/>
    </row>
    <row r="100" spans="1:4" ht="18.75">
      <c r="A100" s="9" t="s">
        <v>14</v>
      </c>
      <c r="B100" s="10">
        <f>SUM(B88:B99)</f>
        <v>4162731.0999999996</v>
      </c>
      <c r="C100" s="9">
        <f>SUM(C88:C99)</f>
        <v>1796576</v>
      </c>
      <c r="D100" s="11">
        <f>B100/C100</f>
        <v>2.317035906079119</v>
      </c>
    </row>
    <row r="101" spans="1:4" ht="18.75">
      <c r="A101" s="9"/>
      <c r="B101" s="10"/>
      <c r="C101" s="9"/>
      <c r="D101" s="11"/>
    </row>
    <row r="102" spans="1:4" ht="18.75">
      <c r="A102" s="8" t="s">
        <v>15</v>
      </c>
      <c r="B102" s="7"/>
      <c r="C102" s="7"/>
      <c r="D102" s="7"/>
    </row>
    <row r="103" spans="1:4" ht="18.75">
      <c r="A103" s="8" t="s">
        <v>16</v>
      </c>
      <c r="B103" s="7"/>
      <c r="C103" s="7"/>
      <c r="D103" s="7"/>
    </row>
  </sheetData>
  <mergeCells count="13">
    <mergeCell ref="A86:A87"/>
    <mergeCell ref="B86:D86"/>
    <mergeCell ref="A64:A65"/>
    <mergeCell ref="B64:D64"/>
    <mergeCell ref="A3:I3"/>
    <mergeCell ref="V43:X43"/>
    <mergeCell ref="A2:C2"/>
    <mergeCell ref="P41:S41"/>
    <mergeCell ref="P43:R43"/>
    <mergeCell ref="S43:U43"/>
    <mergeCell ref="B21:D21"/>
    <mergeCell ref="A5:A6"/>
    <mergeCell ref="B5:D5"/>
  </mergeCells>
  <pageMargins left="0" right="0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2019-02-26T06:45:33Z</dcterms:modified>
</cp:coreProperties>
</file>